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B9" i="1"/>
  <c r="C9" i="1"/>
  <c r="C10" i="1"/>
  <c r="B10" i="1" s="1"/>
  <c r="B11" i="1"/>
  <c r="C11" i="1"/>
  <c r="C12" i="1"/>
  <c r="B12" i="1" s="1"/>
  <c r="B13" i="1"/>
  <c r="C13" i="1"/>
  <c r="C14" i="1"/>
  <c r="B14" i="1" s="1"/>
  <c r="B15" i="1"/>
  <c r="C15" i="1"/>
  <c r="C16" i="1"/>
  <c r="B16" i="1" s="1"/>
  <c r="C8" i="1" l="1"/>
  <c r="B8" i="1" s="1"/>
</calcChain>
</file>

<file path=xl/sharedStrings.xml><?xml version="1.0" encoding="utf-8"?>
<sst xmlns="http://schemas.openxmlformats.org/spreadsheetml/2006/main" count="21" uniqueCount="21">
  <si>
    <t>固阳县</t>
    <phoneticPr fontId="3" type="noConversion"/>
  </si>
  <si>
    <t>达茂旗</t>
    <phoneticPr fontId="3" type="noConversion"/>
  </si>
  <si>
    <t>土右旗</t>
    <phoneticPr fontId="3" type="noConversion"/>
  </si>
  <si>
    <t>石拐区</t>
    <phoneticPr fontId="3" type="noConversion"/>
  </si>
  <si>
    <t>九原区</t>
    <phoneticPr fontId="3" type="noConversion"/>
  </si>
  <si>
    <t>东河区</t>
    <phoneticPr fontId="3" type="noConversion"/>
  </si>
  <si>
    <t>青山区</t>
    <phoneticPr fontId="3" type="noConversion"/>
  </si>
  <si>
    <t>昆  区</t>
    <phoneticPr fontId="3" type="noConversion"/>
  </si>
  <si>
    <t>总计</t>
    <phoneticPr fontId="3" type="noConversion"/>
  </si>
  <si>
    <t>退耕还生态林纳入抚育补助</t>
    <phoneticPr fontId="3" type="noConversion"/>
  </si>
  <si>
    <t>退耕还生态林纳入森林生态效益补偿补助</t>
    <phoneticPr fontId="3" type="noConversion"/>
  </si>
  <si>
    <t>森林生态效益补偿补助</t>
    <phoneticPr fontId="3" type="noConversion"/>
  </si>
  <si>
    <t>天保工程区
管护补助</t>
    <phoneticPr fontId="3" type="noConversion"/>
  </si>
  <si>
    <t>合计</t>
    <phoneticPr fontId="3" type="noConversion"/>
  </si>
  <si>
    <t>国土绿化支出</t>
    <phoneticPr fontId="3" type="noConversion"/>
  </si>
  <si>
    <t>森林资源管护支出</t>
    <phoneticPr fontId="3" type="noConversion"/>
  </si>
  <si>
    <t>总计</t>
    <phoneticPr fontId="3" type="noConversion"/>
  </si>
  <si>
    <t xml:space="preserve">       功能科目
地区</t>
    <phoneticPr fontId="3" type="noConversion"/>
  </si>
  <si>
    <t>单位：万元</t>
    <phoneticPr fontId="3" type="noConversion"/>
  </si>
  <si>
    <t>中央财政提前下达2021年林业改革发展资金预算分配表</t>
    <phoneticPr fontId="3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</si>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</sst>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380999</xdr:rowOff>
    </xdr:from>
    <xdr:to>
      <xdr:col>0</xdr:col>
      <xdr:colOff>1219200</xdr:colOff>
      <xdr:row>5</xdr:row>
      <xdr:rowOff>714374</xdr:rowOff>
    </xdr:to>
    <xdr:cxnSp macro="">
      <xdr:nvCxnSpPr>
        <xdr:cNvPr id="2" name="直接连接符 1"/>
        <xdr:cNvCxnSpPr/>
      </xdr:nvCxnSpPr>
      <xdr:spPr>
        <a:xfrm rot="16200000" flipH="1">
          <a:off x="36195" y="339089"/>
          <a:ext cx="546735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I5" sqref="I5"/>
    </sheetView>
  </sheetViews>
  <sheetFormatPr defaultRowHeight="25.05" customHeight="1" x14ac:dyDescent="0.25"/>
  <cols>
    <col min="1" max="1" width="16.6640625" style="1" customWidth="1"/>
    <col min="2" max="2" width="13.109375" style="1" customWidth="1"/>
    <col min="3" max="3" width="18.109375" style="1" customWidth="1"/>
    <col min="4" max="4" width="16.6640625" style="1" customWidth="1"/>
    <col min="5" max="5" width="15.77734375" style="1" customWidth="1"/>
    <col min="6" max="6" width="16.44140625" style="1" customWidth="1"/>
    <col min="7" max="7" width="27.21875" style="1" customWidth="1"/>
    <col min="8" max="16384" width="8.88671875" style="1"/>
  </cols>
  <sheetData>
    <row r="1" spans="1:7" ht="21.6" customHeight="1" x14ac:dyDescent="0.25">
      <c r="A1" s="1" t="s">
        <v>20</v>
      </c>
    </row>
    <row r="2" spans="1:7" s="10" customFormat="1" ht="25.05" customHeight="1" x14ac:dyDescent="0.25">
      <c r="A2" s="15" t="s">
        <v>19</v>
      </c>
      <c r="B2" s="15"/>
      <c r="C2" s="15"/>
      <c r="D2" s="15"/>
      <c r="E2" s="15"/>
      <c r="F2" s="15"/>
      <c r="G2" s="15"/>
    </row>
    <row r="3" spans="1:7" s="8" customFormat="1" ht="25.05" customHeight="1" x14ac:dyDescent="0.25">
      <c r="A3" s="21"/>
      <c r="B3" s="21"/>
      <c r="C3" s="9"/>
      <c r="D3" s="9"/>
      <c r="E3" s="9"/>
      <c r="F3" s="9"/>
      <c r="G3" s="9" t="s">
        <v>18</v>
      </c>
    </row>
    <row r="4" spans="1:7" s="5" customFormat="1" ht="25.05" customHeight="1" x14ac:dyDescent="0.25">
      <c r="A4" s="11" t="s">
        <v>17</v>
      </c>
      <c r="B4" s="11" t="s">
        <v>16</v>
      </c>
      <c r="C4" s="16" t="s">
        <v>15</v>
      </c>
      <c r="D4" s="17"/>
      <c r="E4" s="17"/>
      <c r="F4" s="18"/>
      <c r="G4" s="7" t="s">
        <v>14</v>
      </c>
    </row>
    <row r="5" spans="1:7" s="5" customFormat="1" ht="25.05" customHeight="1" x14ac:dyDescent="0.25">
      <c r="A5" s="13"/>
      <c r="B5" s="13"/>
      <c r="C5" s="19" t="s">
        <v>13</v>
      </c>
      <c r="D5" s="11" t="s">
        <v>12</v>
      </c>
      <c r="E5" s="11" t="s">
        <v>11</v>
      </c>
      <c r="F5" s="11" t="s">
        <v>10</v>
      </c>
      <c r="G5" s="11" t="s">
        <v>9</v>
      </c>
    </row>
    <row r="6" spans="1:7" s="5" customFormat="1" ht="25.05" customHeight="1" x14ac:dyDescent="0.25">
      <c r="A6" s="13"/>
      <c r="B6" s="13"/>
      <c r="C6" s="20"/>
      <c r="D6" s="12"/>
      <c r="E6" s="12"/>
      <c r="F6" s="12"/>
      <c r="G6" s="12"/>
    </row>
    <row r="7" spans="1:7" s="5" customFormat="1" ht="25.05" customHeight="1" x14ac:dyDescent="0.25">
      <c r="A7" s="14"/>
      <c r="B7" s="14"/>
      <c r="C7" s="22">
        <v>2130299</v>
      </c>
      <c r="D7" s="23"/>
      <c r="E7" s="22">
        <v>2130209</v>
      </c>
      <c r="F7" s="23"/>
      <c r="G7" s="6">
        <v>2130205</v>
      </c>
    </row>
    <row r="8" spans="1:7" s="5" customFormat="1" ht="25.05" customHeight="1" x14ac:dyDescent="0.25">
      <c r="A8" s="4" t="s">
        <v>8</v>
      </c>
      <c r="B8" s="4">
        <f t="shared" ref="B8:B16" si="0">SUM(C8+G8)</f>
        <v>5021</v>
      </c>
      <c r="C8" s="4">
        <f>SUM(C9:C16)</f>
        <v>4418</v>
      </c>
      <c r="D8" s="4">
        <f>SUM(D9:D16)</f>
        <v>1188</v>
      </c>
      <c r="E8" s="4">
        <f>SUM(E9:E16)</f>
        <v>3061</v>
      </c>
      <c r="F8" s="4">
        <f>SUM(F9:F16)</f>
        <v>169</v>
      </c>
      <c r="G8" s="4">
        <f>SUM(G9:G16)</f>
        <v>603</v>
      </c>
    </row>
    <row r="9" spans="1:7" s="5" customFormat="1" ht="25.05" customHeight="1" x14ac:dyDescent="0.25">
      <c r="A9" s="4" t="s">
        <v>7</v>
      </c>
      <c r="B9" s="4">
        <f t="shared" si="0"/>
        <v>77.2</v>
      </c>
      <c r="C9" s="4">
        <f t="shared" ref="C9:C16" si="1">SUM(D9:F9)</f>
        <v>72.400000000000006</v>
      </c>
      <c r="D9" s="4">
        <v>72.400000000000006</v>
      </c>
      <c r="E9" s="4"/>
      <c r="F9" s="4"/>
      <c r="G9" s="4">
        <v>4.8</v>
      </c>
    </row>
    <row r="10" spans="1:7" s="5" customFormat="1" ht="25.05" customHeight="1" x14ac:dyDescent="0.25">
      <c r="A10" s="4" t="s">
        <v>6</v>
      </c>
      <c r="B10" s="4">
        <f t="shared" si="0"/>
        <v>94.7</v>
      </c>
      <c r="C10" s="4">
        <f t="shared" si="1"/>
        <v>94.4</v>
      </c>
      <c r="D10" s="4">
        <v>94.4</v>
      </c>
      <c r="E10" s="4"/>
      <c r="F10" s="4"/>
      <c r="G10" s="4">
        <v>0.3</v>
      </c>
    </row>
    <row r="11" spans="1:7" s="5" customFormat="1" ht="25.05" customHeight="1" x14ac:dyDescent="0.25">
      <c r="A11" s="4" t="s">
        <v>5</v>
      </c>
      <c r="B11" s="4">
        <f t="shared" si="0"/>
        <v>155.29999999999998</v>
      </c>
      <c r="C11" s="4">
        <f t="shared" si="1"/>
        <v>154.69999999999999</v>
      </c>
      <c r="D11" s="4">
        <v>154.69999999999999</v>
      </c>
      <c r="E11" s="4"/>
      <c r="F11" s="4"/>
      <c r="G11" s="4">
        <v>0.6</v>
      </c>
    </row>
    <row r="12" spans="1:7" s="2" customFormat="1" ht="25.05" customHeight="1" x14ac:dyDescent="0.25">
      <c r="A12" s="4" t="s">
        <v>4</v>
      </c>
      <c r="B12" s="4">
        <f t="shared" si="0"/>
        <v>196.5</v>
      </c>
      <c r="C12" s="4">
        <f t="shared" si="1"/>
        <v>196.5</v>
      </c>
      <c r="D12" s="3">
        <v>196.5</v>
      </c>
      <c r="E12" s="3"/>
      <c r="F12" s="3"/>
      <c r="G12" s="3"/>
    </row>
    <row r="13" spans="1:7" s="2" customFormat="1" ht="25.05" customHeight="1" x14ac:dyDescent="0.25">
      <c r="A13" s="4" t="s">
        <v>3</v>
      </c>
      <c r="B13" s="4">
        <f t="shared" si="0"/>
        <v>418.9</v>
      </c>
      <c r="C13" s="4">
        <f t="shared" si="1"/>
        <v>404.9</v>
      </c>
      <c r="D13" s="3">
        <v>255.5</v>
      </c>
      <c r="E13" s="3">
        <v>149.4</v>
      </c>
      <c r="F13" s="3"/>
      <c r="G13" s="3">
        <v>14</v>
      </c>
    </row>
    <row r="14" spans="1:7" s="2" customFormat="1" ht="25.05" customHeight="1" x14ac:dyDescent="0.25">
      <c r="A14" s="4" t="s">
        <v>2</v>
      </c>
      <c r="B14" s="4">
        <f t="shared" si="0"/>
        <v>776.30000000000007</v>
      </c>
      <c r="C14" s="4">
        <f t="shared" si="1"/>
        <v>761.90000000000009</v>
      </c>
      <c r="D14" s="3">
        <v>362.1</v>
      </c>
      <c r="E14" s="3">
        <v>399.8</v>
      </c>
      <c r="F14" s="3"/>
      <c r="G14" s="3">
        <v>14.4</v>
      </c>
    </row>
    <row r="15" spans="1:7" s="2" customFormat="1" ht="25.05" customHeight="1" x14ac:dyDescent="0.25">
      <c r="A15" s="4" t="s">
        <v>1</v>
      </c>
      <c r="B15" s="4">
        <f t="shared" si="0"/>
        <v>2275.8000000000002</v>
      </c>
      <c r="C15" s="4">
        <f t="shared" si="1"/>
        <v>1955.8</v>
      </c>
      <c r="D15" s="3"/>
      <c r="E15" s="3">
        <v>1934</v>
      </c>
      <c r="F15" s="3">
        <v>21.8</v>
      </c>
      <c r="G15" s="3">
        <v>320</v>
      </c>
    </row>
    <row r="16" spans="1:7" s="2" customFormat="1" ht="25.05" customHeight="1" x14ac:dyDescent="0.25">
      <c r="A16" s="4" t="s">
        <v>0</v>
      </c>
      <c r="B16" s="4">
        <f t="shared" si="0"/>
        <v>1026.3</v>
      </c>
      <c r="C16" s="4">
        <f t="shared" si="1"/>
        <v>777.39999999999986</v>
      </c>
      <c r="D16" s="3">
        <v>52.4</v>
      </c>
      <c r="E16" s="3">
        <v>577.79999999999995</v>
      </c>
      <c r="F16" s="3">
        <v>147.19999999999999</v>
      </c>
      <c r="G16" s="3">
        <v>248.9</v>
      </c>
    </row>
  </sheetData>
  <mergeCells count="12">
    <mergeCell ref="E5:E6"/>
    <mergeCell ref="A4:A7"/>
    <mergeCell ref="B4:B7"/>
    <mergeCell ref="A2:G2"/>
    <mergeCell ref="C4:F4"/>
    <mergeCell ref="C5:C6"/>
    <mergeCell ref="D5:D6"/>
    <mergeCell ref="F5:F6"/>
    <mergeCell ref="G5:G6"/>
    <mergeCell ref="A3:B3"/>
    <mergeCell ref="E7:F7"/>
    <mergeCell ref="C7:D7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2021-04-19T08:16:08Z</dcterms:modified>
</cp:coreProperties>
</file>