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附件1" sheetId="1" r:id="rId1"/>
    <sheet name="附件2" sheetId="3" r:id="rId2"/>
  </sheets>
  <calcPr calcId="14562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6" i="1"/>
  <c r="E5" i="1"/>
  <c r="E7" i="1"/>
  <c r="E8" i="1"/>
  <c r="E9" i="1"/>
  <c r="E10" i="1"/>
  <c r="E11" i="1"/>
  <c r="E12" i="1"/>
  <c r="E13" i="1"/>
  <c r="E14" i="1"/>
  <c r="E15" i="1"/>
  <c r="E16" i="1"/>
  <c r="E6" i="1"/>
  <c r="D5" i="1"/>
  <c r="C5" i="1"/>
  <c r="B5" i="1" s="1"/>
  <c r="B12" i="1"/>
  <c r="B13" i="1"/>
  <c r="B14" i="1"/>
  <c r="B15" i="1"/>
  <c r="B16" i="1"/>
  <c r="B11" i="1"/>
  <c r="B7" i="1"/>
  <c r="B6" i="1"/>
  <c r="B8" i="1"/>
  <c r="B9" i="1"/>
  <c r="B10" i="1"/>
  <c r="F8" i="1" l="1"/>
  <c r="F5" i="1" s="1"/>
  <c r="G8" i="1"/>
  <c r="G5" i="1" s="1"/>
  <c r="H5" i="1" l="1"/>
</calcChain>
</file>

<file path=xl/sharedStrings.xml><?xml version="1.0" encoding="utf-8"?>
<sst xmlns="http://schemas.openxmlformats.org/spreadsheetml/2006/main" count="78" uniqueCount="76">
  <si>
    <t>地区</t>
    <phoneticPr fontId="1" type="noConversion"/>
  </si>
  <si>
    <t>包头市</t>
    <phoneticPr fontId="1" type="noConversion"/>
  </si>
  <si>
    <t>东河区</t>
    <phoneticPr fontId="1" type="noConversion"/>
  </si>
  <si>
    <t>昆  区</t>
    <phoneticPr fontId="1" type="noConversion"/>
  </si>
  <si>
    <t>青山区</t>
    <phoneticPr fontId="1" type="noConversion"/>
  </si>
  <si>
    <t>石拐区</t>
    <phoneticPr fontId="1" type="noConversion"/>
  </si>
  <si>
    <t>白云区</t>
    <phoneticPr fontId="1" type="noConversion"/>
  </si>
  <si>
    <t>九原区</t>
    <phoneticPr fontId="1" type="noConversion"/>
  </si>
  <si>
    <t>土右旗</t>
    <phoneticPr fontId="1" type="noConversion"/>
  </si>
  <si>
    <t>固阳县</t>
    <phoneticPr fontId="1" type="noConversion"/>
  </si>
  <si>
    <t>达茂旗</t>
    <phoneticPr fontId="1" type="noConversion"/>
  </si>
  <si>
    <t xml:space="preserve">    其中：青山区本级</t>
    <phoneticPr fontId="1" type="noConversion"/>
  </si>
  <si>
    <t xml:space="preserve">      高新区</t>
    <phoneticPr fontId="1" type="noConversion"/>
  </si>
  <si>
    <t>包头市2020年义务教育薄弱环节改善与能力提升补助资金预算表</t>
    <phoneticPr fontId="1" type="noConversion"/>
  </si>
  <si>
    <r>
      <rPr>
        <sz val="10"/>
        <color theme="1"/>
        <rFont val="宋体"/>
        <family val="2"/>
      </rPr>
      <t>附件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2"/>
      </rPr>
      <t>：</t>
    </r>
    <phoneticPr fontId="1" type="noConversion"/>
  </si>
  <si>
    <t>全年应下达资金（万元）</t>
    <phoneticPr fontId="1" type="noConversion"/>
  </si>
  <si>
    <t>合计</t>
    <phoneticPr fontId="1" type="noConversion"/>
  </si>
  <si>
    <t>中央</t>
    <phoneticPr fontId="1" type="noConversion"/>
  </si>
  <si>
    <t>自治区</t>
    <phoneticPr fontId="1" type="noConversion"/>
  </si>
  <si>
    <t>小计</t>
    <phoneticPr fontId="1" type="noConversion"/>
  </si>
  <si>
    <t>提前下达资金（万元）</t>
    <phoneticPr fontId="1" type="noConversion"/>
  </si>
  <si>
    <t>本次下达资金（万元）</t>
    <phoneticPr fontId="1" type="noConversion"/>
  </si>
  <si>
    <t xml:space="preserve"> </t>
    <phoneticPr fontId="1" type="noConversion"/>
  </si>
  <si>
    <r>
      <rPr>
        <sz val="10"/>
        <rFont val="宋体"/>
        <family val="3"/>
        <charset val="134"/>
      </rPr>
      <t>附件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：</t>
    </r>
    <phoneticPr fontId="13" type="noConversion"/>
  </si>
  <si>
    <r>
      <rPr>
        <b/>
        <sz val="11"/>
        <color indexed="8"/>
        <rFont val="宋体"/>
        <family val="3"/>
        <charset val="134"/>
      </rPr>
      <t>专项名称</t>
    </r>
    <phoneticPr fontId="13" type="noConversion"/>
  </si>
  <si>
    <t>中央主管部门</t>
    <phoneticPr fontId="13" type="noConversion"/>
  </si>
  <si>
    <t>教育部</t>
    <phoneticPr fontId="13" type="noConversion"/>
  </si>
  <si>
    <t>省级财政主管部门</t>
    <phoneticPr fontId="13" type="noConversion"/>
  </si>
  <si>
    <t>内蒙古自治区财政厅</t>
    <phoneticPr fontId="13" type="noConversion"/>
  </si>
  <si>
    <t>省级主管部门</t>
    <phoneticPr fontId="13" type="noConversion"/>
  </si>
  <si>
    <t>内蒙古自治区教育厅</t>
    <phoneticPr fontId="13" type="noConversion"/>
  </si>
  <si>
    <r>
      <rPr>
        <b/>
        <sz val="11"/>
        <color indexed="8"/>
        <rFont val="宋体"/>
        <family val="3"/>
        <charset val="134"/>
      </rPr>
      <t>资金情况（万元）</t>
    </r>
    <phoneticPr fontId="13" type="noConversion"/>
  </si>
  <si>
    <t>年度金额：</t>
    <phoneticPr fontId="13" type="noConversion"/>
  </si>
  <si>
    <r>
      <t xml:space="preserve">       </t>
    </r>
    <r>
      <rPr>
        <sz val="11"/>
        <rFont val="宋体"/>
        <family val="3"/>
        <charset val="134"/>
      </rPr>
      <t>其中：中央补助</t>
    </r>
    <phoneticPr fontId="13" type="noConversion"/>
  </si>
  <si>
    <r>
      <rPr>
        <b/>
        <sz val="11"/>
        <color indexed="8"/>
        <rFont val="宋体"/>
        <family val="3"/>
        <charset val="134"/>
      </rPr>
      <t>年度总体目标</t>
    </r>
    <phoneticPr fontId="13" type="noConversion"/>
  </si>
  <si>
    <r>
      <rPr>
        <b/>
        <sz val="11"/>
        <color indexed="8"/>
        <rFont val="宋体"/>
        <family val="3"/>
        <charset val="134"/>
      </rPr>
      <t>绩
效
指
标</t>
    </r>
    <phoneticPr fontId="13" type="noConversion"/>
  </si>
  <si>
    <r>
      <rPr>
        <b/>
        <sz val="11"/>
        <color indexed="8"/>
        <rFont val="宋体"/>
        <family val="3"/>
        <charset val="134"/>
      </rPr>
      <t>一级指标</t>
    </r>
    <phoneticPr fontId="13" type="noConversion"/>
  </si>
  <si>
    <r>
      <rPr>
        <b/>
        <sz val="11"/>
        <color indexed="8"/>
        <rFont val="宋体"/>
        <family val="3"/>
        <charset val="134"/>
      </rPr>
      <t>二级指标</t>
    </r>
    <phoneticPr fontId="13" type="noConversion"/>
  </si>
  <si>
    <r>
      <rPr>
        <b/>
        <sz val="11"/>
        <color indexed="8"/>
        <rFont val="宋体"/>
        <family val="3"/>
        <charset val="134"/>
      </rPr>
      <t>三级指标</t>
    </r>
    <phoneticPr fontId="13" type="noConversion"/>
  </si>
  <si>
    <r>
      <rPr>
        <b/>
        <sz val="11"/>
        <color indexed="8"/>
        <rFont val="宋体"/>
        <family val="3"/>
        <charset val="134"/>
      </rPr>
      <t>指标值</t>
    </r>
    <phoneticPr fontId="13" type="noConversion"/>
  </si>
  <si>
    <r>
      <rPr>
        <sz val="12"/>
        <color indexed="8"/>
        <rFont val="宋体"/>
        <family val="3"/>
        <charset val="134"/>
      </rPr>
      <t>（</t>
    </r>
    <r>
      <rPr>
        <sz val="12"/>
        <color indexed="8"/>
        <rFont val="Times New Roman"/>
        <family val="1"/>
      </rPr>
      <t>2020</t>
    </r>
    <r>
      <rPr>
        <sz val="12"/>
        <color indexed="8"/>
        <rFont val="宋体"/>
        <family val="3"/>
        <charset val="134"/>
      </rPr>
      <t>年度）</t>
    </r>
    <phoneticPr fontId="13" type="noConversion"/>
  </si>
  <si>
    <t>填报单位：（盖章）内蒙古自治区教育厅</t>
    <phoneticPr fontId="1" type="noConversion"/>
  </si>
  <si>
    <t>内蒙古自治区财政厅</t>
    <phoneticPr fontId="1" type="noConversion"/>
  </si>
  <si>
    <t>义务教育薄弱环节改善与能力提升补助</t>
    <phoneticPr fontId="13" type="noConversion"/>
  </si>
  <si>
    <t>资金区域绩效目标表</t>
    <phoneticPr fontId="1" type="noConversion"/>
  </si>
  <si>
    <t>义务教育薄弱环节改善与能力提升</t>
    <phoneticPr fontId="13" type="noConversion"/>
  </si>
  <si>
    <t xml:space="preserve">         地方资金</t>
    <phoneticPr fontId="13" type="noConversion"/>
  </si>
  <si>
    <r>
      <rPr>
        <sz val="11"/>
        <rFont val="宋体"/>
        <family val="3"/>
        <charset val="134"/>
      </rPr>
      <t>目标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：逐步化解城市学校大班额；
目标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：加强乡镇寄宿制学校和乡村（牧区）小规模学校建设；
目标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 xml:space="preserve">：推进农村（牧区）学校教育信息化。
</t>
    </r>
    <phoneticPr fontId="13" type="noConversion"/>
  </si>
  <si>
    <r>
      <rPr>
        <sz val="10"/>
        <rFont val="宋体"/>
        <family val="3"/>
        <charset val="134"/>
      </rPr>
      <t>信息化建设情况</t>
    </r>
    <phoneticPr fontId="13" type="noConversion"/>
  </si>
  <si>
    <r>
      <rPr>
        <sz val="10"/>
        <rFont val="宋体"/>
        <family val="3"/>
        <charset val="134"/>
      </rPr>
      <t>基本满足农村牧区学校信息化需求</t>
    </r>
    <phoneticPr fontId="1" type="noConversion"/>
  </si>
  <si>
    <r>
      <rPr>
        <sz val="10"/>
        <rFont val="宋体"/>
        <family val="3"/>
        <charset val="134"/>
      </rPr>
      <t>时效指标</t>
    </r>
    <phoneticPr fontId="1" type="noConversion"/>
  </si>
  <si>
    <r>
      <rPr>
        <sz val="10"/>
        <rFont val="宋体"/>
        <family val="3"/>
        <charset val="134"/>
      </rPr>
      <t>完成实施期计划任务</t>
    </r>
    <phoneticPr fontId="1" type="noConversion"/>
  </si>
  <si>
    <r>
      <rPr>
        <sz val="10"/>
        <rFont val="宋体"/>
        <family val="3"/>
        <charset val="134"/>
      </rPr>
      <t>成本指标</t>
    </r>
    <phoneticPr fontId="13" type="noConversion"/>
  </si>
  <si>
    <r>
      <rPr>
        <sz val="10"/>
        <rFont val="宋体"/>
        <family val="3"/>
        <charset val="134"/>
      </rPr>
      <t>校舍建设、改造成本</t>
    </r>
    <phoneticPr fontId="1" type="noConversion"/>
  </si>
  <si>
    <r>
      <rPr>
        <sz val="10"/>
        <rFont val="宋体"/>
        <family val="3"/>
        <charset val="134"/>
      </rPr>
      <t>设施设备采购成本</t>
    </r>
    <phoneticPr fontId="13" type="noConversion"/>
  </si>
  <si>
    <r>
      <rPr>
        <sz val="10"/>
        <rFont val="宋体"/>
        <family val="3"/>
        <charset val="134"/>
      </rPr>
      <t>实行政府集中采购，应低于市场零售价</t>
    </r>
    <phoneticPr fontId="13" type="noConversion"/>
  </si>
  <si>
    <r>
      <rPr>
        <sz val="10"/>
        <rFont val="宋体"/>
        <family val="3"/>
        <charset val="134"/>
      </rPr>
      <t>效益指标</t>
    </r>
    <phoneticPr fontId="13" type="noConversion"/>
  </si>
  <si>
    <r>
      <rPr>
        <sz val="10"/>
        <rFont val="宋体"/>
        <family val="3"/>
        <charset val="134"/>
      </rPr>
      <t>可持续影响指标</t>
    </r>
    <phoneticPr fontId="13" type="noConversion"/>
  </si>
  <si>
    <r>
      <rPr>
        <sz val="10"/>
        <rFont val="宋体"/>
        <family val="3"/>
        <charset val="134"/>
      </rPr>
      <t>义务教育薄弱环节改善与能力提升</t>
    </r>
    <phoneticPr fontId="13" type="noConversion"/>
  </si>
  <si>
    <r>
      <rPr>
        <sz val="10"/>
        <rFont val="宋体"/>
        <family val="3"/>
        <charset val="134"/>
      </rPr>
      <t>加强</t>
    </r>
    <phoneticPr fontId="13" type="noConversion"/>
  </si>
  <si>
    <r>
      <rPr>
        <sz val="10"/>
        <rFont val="宋体"/>
        <family val="3"/>
        <charset val="134"/>
      </rPr>
      <t>满意度指标</t>
    </r>
    <phoneticPr fontId="13" type="noConversion"/>
  </si>
  <si>
    <r>
      <rPr>
        <sz val="10"/>
        <rFont val="宋体"/>
        <family val="3"/>
        <charset val="134"/>
      </rPr>
      <t>服务对象满意度指标</t>
    </r>
    <phoneticPr fontId="13" type="noConversion"/>
  </si>
  <si>
    <r>
      <rPr>
        <sz val="10"/>
        <rFont val="宋体"/>
        <family val="3"/>
        <charset val="134"/>
      </rPr>
      <t>教师、学生和家长对项目的综合满意度</t>
    </r>
    <phoneticPr fontId="13" type="noConversion"/>
  </si>
  <si>
    <r>
      <rPr>
        <sz val="10"/>
        <rFont val="宋体"/>
        <family val="3"/>
        <charset val="134"/>
      </rPr>
      <t>产出指标</t>
    </r>
    <phoneticPr fontId="13" type="noConversion"/>
  </si>
  <si>
    <r>
      <rPr>
        <sz val="10"/>
        <rFont val="宋体"/>
        <family val="3"/>
        <charset val="134"/>
      </rPr>
      <t>数量指标</t>
    </r>
    <phoneticPr fontId="13" type="noConversion"/>
  </si>
  <si>
    <r>
      <t>56</t>
    </r>
    <r>
      <rPr>
        <sz val="10"/>
        <rFont val="宋体"/>
        <family val="3"/>
        <charset val="134"/>
      </rPr>
      <t>人以上大班额比例</t>
    </r>
    <phoneticPr fontId="13" type="noConversion"/>
  </si>
  <si>
    <r>
      <rPr>
        <sz val="10"/>
        <rFont val="宋体"/>
        <family val="3"/>
        <charset val="134"/>
      </rPr>
      <t>≤</t>
    </r>
    <r>
      <rPr>
        <sz val="10"/>
        <rFont val="Times New Roman"/>
        <family val="1"/>
      </rPr>
      <t>4%</t>
    </r>
    <phoneticPr fontId="13" type="noConversion"/>
  </si>
  <si>
    <r>
      <rPr>
        <sz val="10"/>
        <rFont val="宋体"/>
        <family val="3"/>
        <charset val="134"/>
      </rPr>
      <t>农村牧区义务教育学校网络覆盖率</t>
    </r>
    <phoneticPr fontId="13" type="noConversion"/>
  </si>
  <si>
    <r>
      <rPr>
        <sz val="10"/>
        <rFont val="宋体"/>
        <family val="3"/>
        <charset val="134"/>
      </rPr>
      <t>质量指标</t>
    </r>
    <phoneticPr fontId="13" type="noConversion"/>
  </si>
  <si>
    <r>
      <rPr>
        <sz val="10"/>
        <rFont val="宋体"/>
        <family val="3"/>
        <charset val="134"/>
      </rPr>
      <t>两类学校建设情况</t>
    </r>
    <phoneticPr fontId="13" type="noConversion"/>
  </si>
  <si>
    <r>
      <rPr>
        <sz val="10"/>
        <rFont val="宋体"/>
        <family val="3"/>
        <charset val="134"/>
      </rPr>
      <t>办学条件逐步达到自治区确定的基本办学标准</t>
    </r>
    <phoneticPr fontId="13" type="noConversion"/>
  </si>
  <si>
    <r>
      <rPr>
        <sz val="10"/>
        <rFont val="宋体"/>
        <family val="3"/>
        <charset val="134"/>
      </rPr>
      <t>按规定，学校抗震设防烈度高于本地区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度，建设成本随大宗原材料及人工成本等变动而发生变化</t>
    </r>
    <phoneticPr fontId="1" type="noConversion"/>
  </si>
  <si>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85%</t>
    </r>
    <phoneticPr fontId="13" type="noConversion"/>
  </si>
  <si>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97%</t>
    </r>
    <phoneticPr fontId="13" type="noConversion"/>
  </si>
  <si>
    <t>新建、改扩建学校工程验收合格率</t>
    <phoneticPr fontId="13" type="noConversion"/>
  </si>
  <si>
    <t>＞90%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</si>
</sst>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黑体"/>
      <family val="3"/>
      <charset val="134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theme="1"/>
      <name val="宋体"/>
      <family val="2"/>
    </font>
    <font>
      <sz val="10"/>
      <name val="Times New Roman"/>
      <family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20"/>
      <color indexed="8"/>
      <name val="方正小标宋简体"/>
      <family val="4"/>
      <charset val="134"/>
    </font>
    <font>
      <sz val="2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9" fontId="11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9" fontId="11" fillId="0" borderId="4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2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9" fontId="11" fillId="0" borderId="2" xfId="0" applyNumberFormat="1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A2" sqref="A2:H2"/>
    </sheetView>
  </sheetViews>
  <sheetFormatPr defaultRowHeight="13.5"/>
  <cols>
    <col min="1" max="1" width="25.625" style="1" customWidth="1"/>
    <col min="2" max="8" width="12.625" style="1" customWidth="1"/>
    <col min="9" max="16384" width="9" style="1"/>
  </cols>
  <sheetData>
    <row r="1" spans="1:12" ht="20.100000000000001" customHeight="1">
      <c r="A1" s="7" t="s">
        <v>14</v>
      </c>
      <c r="B1" s="7"/>
      <c r="C1" s="7"/>
      <c r="D1" s="7"/>
      <c r="E1" s="7"/>
    </row>
    <row r="2" spans="1:12" ht="69.95" customHeight="1">
      <c r="A2" s="9" t="s">
        <v>13</v>
      </c>
      <c r="B2" s="9"/>
      <c r="C2" s="9"/>
      <c r="D2" s="9"/>
      <c r="E2" s="9"/>
      <c r="F2" s="9"/>
      <c r="G2" s="9"/>
      <c r="H2" s="9"/>
    </row>
    <row r="3" spans="1:12" ht="30" customHeight="1">
      <c r="A3" s="10" t="s">
        <v>0</v>
      </c>
      <c r="B3" s="10" t="s">
        <v>15</v>
      </c>
      <c r="C3" s="10"/>
      <c r="D3" s="10"/>
      <c r="E3" s="10" t="s">
        <v>20</v>
      </c>
      <c r="F3" s="10"/>
      <c r="G3" s="10"/>
      <c r="H3" s="10" t="s">
        <v>21</v>
      </c>
    </row>
    <row r="4" spans="1:12" ht="30" customHeight="1">
      <c r="A4" s="10"/>
      <c r="B4" s="4" t="s">
        <v>16</v>
      </c>
      <c r="C4" s="4" t="s">
        <v>17</v>
      </c>
      <c r="D4" s="4" t="s">
        <v>18</v>
      </c>
      <c r="E4" s="4" t="s">
        <v>19</v>
      </c>
      <c r="F4" s="4" t="s">
        <v>17</v>
      </c>
      <c r="G4" s="4" t="s">
        <v>18</v>
      </c>
      <c r="H4" s="10"/>
    </row>
    <row r="5" spans="1:12" ht="24.95" customHeight="1">
      <c r="A5" s="3" t="s">
        <v>1</v>
      </c>
      <c r="B5" s="5">
        <f t="shared" ref="B5:B11" si="0">SUM(C5:D5)</f>
        <v>5921</v>
      </c>
      <c r="C5" s="5">
        <f>C6+C7+C8+C11+C12+C13+C14+C15+C16</f>
        <v>4688</v>
      </c>
      <c r="D5" s="5">
        <f>D6+D7+D8+D11+D12+D13+D14+D15+D16</f>
        <v>1233</v>
      </c>
      <c r="E5" s="5">
        <f>SUM(F5:G5)</f>
        <v>5648</v>
      </c>
      <c r="F5" s="5">
        <f t="shared" ref="F5:H5" si="1">F6+F7+F8+F11+F12+F13+F14+F15+F16</f>
        <v>4415</v>
      </c>
      <c r="G5" s="5">
        <f t="shared" si="1"/>
        <v>1233</v>
      </c>
      <c r="H5" s="5">
        <f t="shared" si="1"/>
        <v>273</v>
      </c>
    </row>
    <row r="6" spans="1:12" ht="24.95" customHeight="1">
      <c r="A6" s="2" t="s">
        <v>2</v>
      </c>
      <c r="B6" s="6">
        <f t="shared" si="0"/>
        <v>617</v>
      </c>
      <c r="C6" s="6">
        <v>489</v>
      </c>
      <c r="D6" s="6">
        <v>128</v>
      </c>
      <c r="E6" s="6">
        <f>SUM(F6:G6)</f>
        <v>588</v>
      </c>
      <c r="F6" s="6">
        <v>460</v>
      </c>
      <c r="G6" s="6">
        <v>128</v>
      </c>
      <c r="H6" s="6">
        <f>B6-E6</f>
        <v>29</v>
      </c>
      <c r="J6" s="8"/>
    </row>
    <row r="7" spans="1:12" ht="24.95" customHeight="1">
      <c r="A7" s="2" t="s">
        <v>3</v>
      </c>
      <c r="B7" s="6">
        <f t="shared" si="0"/>
        <v>1090</v>
      </c>
      <c r="C7" s="6">
        <v>863</v>
      </c>
      <c r="D7" s="6">
        <v>227</v>
      </c>
      <c r="E7" s="6">
        <f t="shared" ref="E7:E16" si="2">SUM(F7:G7)</f>
        <v>1040</v>
      </c>
      <c r="F7" s="6">
        <v>813</v>
      </c>
      <c r="G7" s="6">
        <v>227</v>
      </c>
      <c r="H7" s="6">
        <f t="shared" ref="H7:H16" si="3">B7-E7</f>
        <v>50</v>
      </c>
      <c r="J7" s="8"/>
    </row>
    <row r="8" spans="1:12" ht="24.95" customHeight="1">
      <c r="A8" s="2" t="s">
        <v>4</v>
      </c>
      <c r="B8" s="6">
        <f t="shared" si="0"/>
        <v>1203</v>
      </c>
      <c r="C8" s="6">
        <v>886</v>
      </c>
      <c r="D8" s="6">
        <v>317</v>
      </c>
      <c r="E8" s="6">
        <f t="shared" si="2"/>
        <v>1133</v>
      </c>
      <c r="F8" s="6">
        <f t="shared" ref="F8:G8" si="4">SUM(F9:F10)</f>
        <v>816</v>
      </c>
      <c r="G8" s="6">
        <f t="shared" si="4"/>
        <v>317</v>
      </c>
      <c r="H8" s="6">
        <f t="shared" si="3"/>
        <v>70</v>
      </c>
      <c r="J8" s="8"/>
      <c r="L8" s="8"/>
    </row>
    <row r="9" spans="1:12" ht="24.95" customHeight="1">
      <c r="A9" s="2" t="s">
        <v>11</v>
      </c>
      <c r="B9" s="6">
        <f t="shared" si="0"/>
        <v>963</v>
      </c>
      <c r="C9" s="6">
        <v>713</v>
      </c>
      <c r="D9" s="6">
        <v>250</v>
      </c>
      <c r="E9" s="6">
        <f t="shared" si="2"/>
        <v>893</v>
      </c>
      <c r="F9" s="6">
        <v>643</v>
      </c>
      <c r="G9" s="6">
        <v>250</v>
      </c>
      <c r="H9" s="6">
        <f t="shared" si="3"/>
        <v>70</v>
      </c>
    </row>
    <row r="10" spans="1:12" ht="24.95" customHeight="1">
      <c r="A10" s="2" t="s">
        <v>12</v>
      </c>
      <c r="B10" s="6">
        <f t="shared" si="0"/>
        <v>240</v>
      </c>
      <c r="C10" s="6">
        <v>173</v>
      </c>
      <c r="D10" s="6">
        <v>67</v>
      </c>
      <c r="E10" s="6">
        <f t="shared" si="2"/>
        <v>240</v>
      </c>
      <c r="F10" s="6">
        <v>173</v>
      </c>
      <c r="G10" s="6">
        <v>67</v>
      </c>
      <c r="H10" s="6">
        <f t="shared" si="3"/>
        <v>0</v>
      </c>
      <c r="J10" s="8"/>
    </row>
    <row r="11" spans="1:12" ht="24.95" customHeight="1">
      <c r="A11" s="2" t="s">
        <v>5</v>
      </c>
      <c r="B11" s="6">
        <f t="shared" si="0"/>
        <v>320</v>
      </c>
      <c r="C11" s="6">
        <v>320</v>
      </c>
      <c r="D11" s="6">
        <v>0</v>
      </c>
      <c r="E11" s="6">
        <f t="shared" si="2"/>
        <v>320</v>
      </c>
      <c r="F11" s="6">
        <v>320</v>
      </c>
      <c r="G11" s="6">
        <v>0</v>
      </c>
      <c r="H11" s="6">
        <f t="shared" si="3"/>
        <v>0</v>
      </c>
    </row>
    <row r="12" spans="1:12" ht="24.95" customHeight="1">
      <c r="A12" s="2" t="s">
        <v>6</v>
      </c>
      <c r="B12" s="6">
        <f t="shared" ref="B12:B16" si="5">SUM(C12:D12)</f>
        <v>483</v>
      </c>
      <c r="C12" s="6">
        <v>382</v>
      </c>
      <c r="D12" s="6">
        <v>101</v>
      </c>
      <c r="E12" s="6">
        <f t="shared" si="2"/>
        <v>461</v>
      </c>
      <c r="F12" s="6">
        <v>360</v>
      </c>
      <c r="G12" s="6">
        <v>101</v>
      </c>
      <c r="H12" s="6">
        <f t="shared" si="3"/>
        <v>22</v>
      </c>
      <c r="J12" s="8"/>
      <c r="L12" s="1" t="s">
        <v>22</v>
      </c>
    </row>
    <row r="13" spans="1:12" ht="24.95" customHeight="1">
      <c r="A13" s="2" t="s">
        <v>7</v>
      </c>
      <c r="B13" s="6">
        <f t="shared" si="5"/>
        <v>483</v>
      </c>
      <c r="C13" s="6">
        <v>382</v>
      </c>
      <c r="D13" s="6">
        <v>101</v>
      </c>
      <c r="E13" s="6">
        <f t="shared" si="2"/>
        <v>461</v>
      </c>
      <c r="F13" s="6">
        <v>360</v>
      </c>
      <c r="G13" s="6">
        <v>101</v>
      </c>
      <c r="H13" s="6">
        <f t="shared" si="3"/>
        <v>22</v>
      </c>
      <c r="J13" s="8"/>
    </row>
    <row r="14" spans="1:12" ht="24.95" customHeight="1">
      <c r="A14" s="2" t="s">
        <v>8</v>
      </c>
      <c r="B14" s="6">
        <f t="shared" si="5"/>
        <v>548</v>
      </c>
      <c r="C14" s="6">
        <v>434</v>
      </c>
      <c r="D14" s="6">
        <v>114</v>
      </c>
      <c r="E14" s="6">
        <f t="shared" si="2"/>
        <v>523</v>
      </c>
      <c r="F14" s="6">
        <v>409</v>
      </c>
      <c r="G14" s="6">
        <v>114</v>
      </c>
      <c r="H14" s="6">
        <f t="shared" si="3"/>
        <v>25</v>
      </c>
      <c r="J14" s="8"/>
      <c r="L14" s="8"/>
    </row>
    <row r="15" spans="1:12" ht="24.95" customHeight="1">
      <c r="A15" s="2" t="s">
        <v>9</v>
      </c>
      <c r="B15" s="6">
        <f t="shared" si="5"/>
        <v>669</v>
      </c>
      <c r="C15" s="6">
        <v>530</v>
      </c>
      <c r="D15" s="6">
        <v>139</v>
      </c>
      <c r="E15" s="6">
        <f t="shared" si="2"/>
        <v>638</v>
      </c>
      <c r="F15" s="6">
        <v>499</v>
      </c>
      <c r="G15" s="6">
        <v>139</v>
      </c>
      <c r="H15" s="6">
        <f t="shared" si="3"/>
        <v>31</v>
      </c>
      <c r="J15" s="8"/>
      <c r="L15" s="8"/>
    </row>
    <row r="16" spans="1:12" ht="24.95" customHeight="1">
      <c r="A16" s="2" t="s">
        <v>10</v>
      </c>
      <c r="B16" s="6">
        <f t="shared" si="5"/>
        <v>508</v>
      </c>
      <c r="C16" s="6">
        <v>402</v>
      </c>
      <c r="D16" s="6">
        <v>106</v>
      </c>
      <c r="E16" s="6">
        <f t="shared" si="2"/>
        <v>484</v>
      </c>
      <c r="F16" s="6">
        <v>378</v>
      </c>
      <c r="G16" s="6">
        <v>106</v>
      </c>
      <c r="H16" s="6">
        <f t="shared" si="3"/>
        <v>24</v>
      </c>
      <c r="J16" s="8"/>
    </row>
  </sheetData>
  <mergeCells count="5">
    <mergeCell ref="A2:H2"/>
    <mergeCell ref="A3:A4"/>
    <mergeCell ref="B3:D3"/>
    <mergeCell ref="E3:G3"/>
    <mergeCell ref="H3:H4"/>
  </mergeCells>
  <phoneticPr fontId="1" type="noConversion"/>
  <printOptions horizontalCentered="1"/>
  <pageMargins left="1.1811023622047245" right="1.1811023622047245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2" sqref="A2:G2"/>
    </sheetView>
  </sheetViews>
  <sheetFormatPr defaultRowHeight="15.75"/>
  <cols>
    <col min="1" max="1" width="9" style="12"/>
    <col min="2" max="2" width="10.625" style="12" customWidth="1"/>
    <col min="3" max="3" width="13.625" style="12" customWidth="1"/>
    <col min="4" max="4" width="14.625" style="12" customWidth="1"/>
    <col min="5" max="5" width="21.5" style="12" customWidth="1"/>
    <col min="6" max="6" width="9.125" style="12" customWidth="1"/>
    <col min="7" max="7" width="9.75" style="12" customWidth="1"/>
    <col min="8" max="257" width="9" style="12"/>
    <col min="258" max="259" width="10.625" style="12" customWidth="1"/>
    <col min="260" max="260" width="14.625" style="12" customWidth="1"/>
    <col min="261" max="261" width="21.5" style="12" customWidth="1"/>
    <col min="262" max="262" width="9.125" style="12" customWidth="1"/>
    <col min="263" max="263" width="9.75" style="12" customWidth="1"/>
    <col min="264" max="513" width="9" style="12"/>
    <col min="514" max="515" width="10.625" style="12" customWidth="1"/>
    <col min="516" max="516" width="14.625" style="12" customWidth="1"/>
    <col min="517" max="517" width="21.5" style="12" customWidth="1"/>
    <col min="518" max="518" width="9.125" style="12" customWidth="1"/>
    <col min="519" max="519" width="9.75" style="12" customWidth="1"/>
    <col min="520" max="769" width="9" style="12"/>
    <col min="770" max="771" width="10.625" style="12" customWidth="1"/>
    <col min="772" max="772" width="14.625" style="12" customWidth="1"/>
    <col min="773" max="773" width="21.5" style="12" customWidth="1"/>
    <col min="774" max="774" width="9.125" style="12" customWidth="1"/>
    <col min="775" max="775" width="9.75" style="12" customWidth="1"/>
    <col min="776" max="1025" width="9" style="12"/>
    <col min="1026" max="1027" width="10.625" style="12" customWidth="1"/>
    <col min="1028" max="1028" width="14.625" style="12" customWidth="1"/>
    <col min="1029" max="1029" width="21.5" style="12" customWidth="1"/>
    <col min="1030" max="1030" width="9.125" style="12" customWidth="1"/>
    <col min="1031" max="1031" width="9.75" style="12" customWidth="1"/>
    <col min="1032" max="1281" width="9" style="12"/>
    <col min="1282" max="1283" width="10.625" style="12" customWidth="1"/>
    <col min="1284" max="1284" width="14.625" style="12" customWidth="1"/>
    <col min="1285" max="1285" width="21.5" style="12" customWidth="1"/>
    <col min="1286" max="1286" width="9.125" style="12" customWidth="1"/>
    <col min="1287" max="1287" width="9.75" style="12" customWidth="1"/>
    <col min="1288" max="1537" width="9" style="12"/>
    <col min="1538" max="1539" width="10.625" style="12" customWidth="1"/>
    <col min="1540" max="1540" width="14.625" style="12" customWidth="1"/>
    <col min="1541" max="1541" width="21.5" style="12" customWidth="1"/>
    <col min="1542" max="1542" width="9.125" style="12" customWidth="1"/>
    <col min="1543" max="1543" width="9.75" style="12" customWidth="1"/>
    <col min="1544" max="1793" width="9" style="12"/>
    <col min="1794" max="1795" width="10.625" style="12" customWidth="1"/>
    <col min="1796" max="1796" width="14.625" style="12" customWidth="1"/>
    <col min="1797" max="1797" width="21.5" style="12" customWidth="1"/>
    <col min="1798" max="1798" width="9.125" style="12" customWidth="1"/>
    <col min="1799" max="1799" width="9.75" style="12" customWidth="1"/>
    <col min="1800" max="2049" width="9" style="12"/>
    <col min="2050" max="2051" width="10.625" style="12" customWidth="1"/>
    <col min="2052" max="2052" width="14.625" style="12" customWidth="1"/>
    <col min="2053" max="2053" width="21.5" style="12" customWidth="1"/>
    <col min="2054" max="2054" width="9.125" style="12" customWidth="1"/>
    <col min="2055" max="2055" width="9.75" style="12" customWidth="1"/>
    <col min="2056" max="2305" width="9" style="12"/>
    <col min="2306" max="2307" width="10.625" style="12" customWidth="1"/>
    <col min="2308" max="2308" width="14.625" style="12" customWidth="1"/>
    <col min="2309" max="2309" width="21.5" style="12" customWidth="1"/>
    <col min="2310" max="2310" width="9.125" style="12" customWidth="1"/>
    <col min="2311" max="2311" width="9.75" style="12" customWidth="1"/>
    <col min="2312" max="2561" width="9" style="12"/>
    <col min="2562" max="2563" width="10.625" style="12" customWidth="1"/>
    <col min="2564" max="2564" width="14.625" style="12" customWidth="1"/>
    <col min="2565" max="2565" width="21.5" style="12" customWidth="1"/>
    <col min="2566" max="2566" width="9.125" style="12" customWidth="1"/>
    <col min="2567" max="2567" width="9.75" style="12" customWidth="1"/>
    <col min="2568" max="2817" width="9" style="12"/>
    <col min="2818" max="2819" width="10.625" style="12" customWidth="1"/>
    <col min="2820" max="2820" width="14.625" style="12" customWidth="1"/>
    <col min="2821" max="2821" width="21.5" style="12" customWidth="1"/>
    <col min="2822" max="2822" width="9.125" style="12" customWidth="1"/>
    <col min="2823" max="2823" width="9.75" style="12" customWidth="1"/>
    <col min="2824" max="3073" width="9" style="12"/>
    <col min="3074" max="3075" width="10.625" style="12" customWidth="1"/>
    <col min="3076" max="3076" width="14.625" style="12" customWidth="1"/>
    <col min="3077" max="3077" width="21.5" style="12" customWidth="1"/>
    <col min="3078" max="3078" width="9.125" style="12" customWidth="1"/>
    <col min="3079" max="3079" width="9.75" style="12" customWidth="1"/>
    <col min="3080" max="3329" width="9" style="12"/>
    <col min="3330" max="3331" width="10.625" style="12" customWidth="1"/>
    <col min="3332" max="3332" width="14.625" style="12" customWidth="1"/>
    <col min="3333" max="3333" width="21.5" style="12" customWidth="1"/>
    <col min="3334" max="3334" width="9.125" style="12" customWidth="1"/>
    <col min="3335" max="3335" width="9.75" style="12" customWidth="1"/>
    <col min="3336" max="3585" width="9" style="12"/>
    <col min="3586" max="3587" width="10.625" style="12" customWidth="1"/>
    <col min="3588" max="3588" width="14.625" style="12" customWidth="1"/>
    <col min="3589" max="3589" width="21.5" style="12" customWidth="1"/>
    <col min="3590" max="3590" width="9.125" style="12" customWidth="1"/>
    <col min="3591" max="3591" width="9.75" style="12" customWidth="1"/>
    <col min="3592" max="3841" width="9" style="12"/>
    <col min="3842" max="3843" width="10.625" style="12" customWidth="1"/>
    <col min="3844" max="3844" width="14.625" style="12" customWidth="1"/>
    <col min="3845" max="3845" width="21.5" style="12" customWidth="1"/>
    <col min="3846" max="3846" width="9.125" style="12" customWidth="1"/>
    <col min="3847" max="3847" width="9.75" style="12" customWidth="1"/>
    <col min="3848" max="4097" width="9" style="12"/>
    <col min="4098" max="4099" width="10.625" style="12" customWidth="1"/>
    <col min="4100" max="4100" width="14.625" style="12" customWidth="1"/>
    <col min="4101" max="4101" width="21.5" style="12" customWidth="1"/>
    <col min="4102" max="4102" width="9.125" style="12" customWidth="1"/>
    <col min="4103" max="4103" width="9.75" style="12" customWidth="1"/>
    <col min="4104" max="4353" width="9" style="12"/>
    <col min="4354" max="4355" width="10.625" style="12" customWidth="1"/>
    <col min="4356" max="4356" width="14.625" style="12" customWidth="1"/>
    <col min="4357" max="4357" width="21.5" style="12" customWidth="1"/>
    <col min="4358" max="4358" width="9.125" style="12" customWidth="1"/>
    <col min="4359" max="4359" width="9.75" style="12" customWidth="1"/>
    <col min="4360" max="4609" width="9" style="12"/>
    <col min="4610" max="4611" width="10.625" style="12" customWidth="1"/>
    <col min="4612" max="4612" width="14.625" style="12" customWidth="1"/>
    <col min="4613" max="4613" width="21.5" style="12" customWidth="1"/>
    <col min="4614" max="4614" width="9.125" style="12" customWidth="1"/>
    <col min="4615" max="4615" width="9.75" style="12" customWidth="1"/>
    <col min="4616" max="4865" width="9" style="12"/>
    <col min="4866" max="4867" width="10.625" style="12" customWidth="1"/>
    <col min="4868" max="4868" width="14.625" style="12" customWidth="1"/>
    <col min="4869" max="4869" width="21.5" style="12" customWidth="1"/>
    <col min="4870" max="4870" width="9.125" style="12" customWidth="1"/>
    <col min="4871" max="4871" width="9.75" style="12" customWidth="1"/>
    <col min="4872" max="5121" width="9" style="12"/>
    <col min="5122" max="5123" width="10.625" style="12" customWidth="1"/>
    <col min="5124" max="5124" width="14.625" style="12" customWidth="1"/>
    <col min="5125" max="5125" width="21.5" style="12" customWidth="1"/>
    <col min="5126" max="5126" width="9.125" style="12" customWidth="1"/>
    <col min="5127" max="5127" width="9.75" style="12" customWidth="1"/>
    <col min="5128" max="5377" width="9" style="12"/>
    <col min="5378" max="5379" width="10.625" style="12" customWidth="1"/>
    <col min="5380" max="5380" width="14.625" style="12" customWidth="1"/>
    <col min="5381" max="5381" width="21.5" style="12" customWidth="1"/>
    <col min="5382" max="5382" width="9.125" style="12" customWidth="1"/>
    <col min="5383" max="5383" width="9.75" style="12" customWidth="1"/>
    <col min="5384" max="5633" width="9" style="12"/>
    <col min="5634" max="5635" width="10.625" style="12" customWidth="1"/>
    <col min="5636" max="5636" width="14.625" style="12" customWidth="1"/>
    <col min="5637" max="5637" width="21.5" style="12" customWidth="1"/>
    <col min="5638" max="5638" width="9.125" style="12" customWidth="1"/>
    <col min="5639" max="5639" width="9.75" style="12" customWidth="1"/>
    <col min="5640" max="5889" width="9" style="12"/>
    <col min="5890" max="5891" width="10.625" style="12" customWidth="1"/>
    <col min="5892" max="5892" width="14.625" style="12" customWidth="1"/>
    <col min="5893" max="5893" width="21.5" style="12" customWidth="1"/>
    <col min="5894" max="5894" width="9.125" style="12" customWidth="1"/>
    <col min="5895" max="5895" width="9.75" style="12" customWidth="1"/>
    <col min="5896" max="6145" width="9" style="12"/>
    <col min="6146" max="6147" width="10.625" style="12" customWidth="1"/>
    <col min="6148" max="6148" width="14.625" style="12" customWidth="1"/>
    <col min="6149" max="6149" width="21.5" style="12" customWidth="1"/>
    <col min="6150" max="6150" width="9.125" style="12" customWidth="1"/>
    <col min="6151" max="6151" width="9.75" style="12" customWidth="1"/>
    <col min="6152" max="6401" width="9" style="12"/>
    <col min="6402" max="6403" width="10.625" style="12" customWidth="1"/>
    <col min="6404" max="6404" width="14.625" style="12" customWidth="1"/>
    <col min="6405" max="6405" width="21.5" style="12" customWidth="1"/>
    <col min="6406" max="6406" width="9.125" style="12" customWidth="1"/>
    <col min="6407" max="6407" width="9.75" style="12" customWidth="1"/>
    <col min="6408" max="6657" width="9" style="12"/>
    <col min="6658" max="6659" width="10.625" style="12" customWidth="1"/>
    <col min="6660" max="6660" width="14.625" style="12" customWidth="1"/>
    <col min="6661" max="6661" width="21.5" style="12" customWidth="1"/>
    <col min="6662" max="6662" width="9.125" style="12" customWidth="1"/>
    <col min="6663" max="6663" width="9.75" style="12" customWidth="1"/>
    <col min="6664" max="6913" width="9" style="12"/>
    <col min="6914" max="6915" width="10.625" style="12" customWidth="1"/>
    <col min="6916" max="6916" width="14.625" style="12" customWidth="1"/>
    <col min="6917" max="6917" width="21.5" style="12" customWidth="1"/>
    <col min="6918" max="6918" width="9.125" style="12" customWidth="1"/>
    <col min="6919" max="6919" width="9.75" style="12" customWidth="1"/>
    <col min="6920" max="7169" width="9" style="12"/>
    <col min="7170" max="7171" width="10.625" style="12" customWidth="1"/>
    <col min="7172" max="7172" width="14.625" style="12" customWidth="1"/>
    <col min="7173" max="7173" width="21.5" style="12" customWidth="1"/>
    <col min="7174" max="7174" width="9.125" style="12" customWidth="1"/>
    <col min="7175" max="7175" width="9.75" style="12" customWidth="1"/>
    <col min="7176" max="7425" width="9" style="12"/>
    <col min="7426" max="7427" width="10.625" style="12" customWidth="1"/>
    <col min="7428" max="7428" width="14.625" style="12" customWidth="1"/>
    <col min="7429" max="7429" width="21.5" style="12" customWidth="1"/>
    <col min="7430" max="7430" width="9.125" style="12" customWidth="1"/>
    <col min="7431" max="7431" width="9.75" style="12" customWidth="1"/>
    <col min="7432" max="7681" width="9" style="12"/>
    <col min="7682" max="7683" width="10.625" style="12" customWidth="1"/>
    <col min="7684" max="7684" width="14.625" style="12" customWidth="1"/>
    <col min="7685" max="7685" width="21.5" style="12" customWidth="1"/>
    <col min="7686" max="7686" width="9.125" style="12" customWidth="1"/>
    <col min="7687" max="7687" width="9.75" style="12" customWidth="1"/>
    <col min="7688" max="7937" width="9" style="12"/>
    <col min="7938" max="7939" width="10.625" style="12" customWidth="1"/>
    <col min="7940" max="7940" width="14.625" style="12" customWidth="1"/>
    <col min="7941" max="7941" width="21.5" style="12" customWidth="1"/>
    <col min="7942" max="7942" width="9.125" style="12" customWidth="1"/>
    <col min="7943" max="7943" width="9.75" style="12" customWidth="1"/>
    <col min="7944" max="8193" width="9" style="12"/>
    <col min="8194" max="8195" width="10.625" style="12" customWidth="1"/>
    <col min="8196" max="8196" width="14.625" style="12" customWidth="1"/>
    <col min="8197" max="8197" width="21.5" style="12" customWidth="1"/>
    <col min="8198" max="8198" width="9.125" style="12" customWidth="1"/>
    <col min="8199" max="8199" width="9.75" style="12" customWidth="1"/>
    <col min="8200" max="8449" width="9" style="12"/>
    <col min="8450" max="8451" width="10.625" style="12" customWidth="1"/>
    <col min="8452" max="8452" width="14.625" style="12" customWidth="1"/>
    <col min="8453" max="8453" width="21.5" style="12" customWidth="1"/>
    <col min="8454" max="8454" width="9.125" style="12" customWidth="1"/>
    <col min="8455" max="8455" width="9.75" style="12" customWidth="1"/>
    <col min="8456" max="8705" width="9" style="12"/>
    <col min="8706" max="8707" width="10.625" style="12" customWidth="1"/>
    <col min="8708" max="8708" width="14.625" style="12" customWidth="1"/>
    <col min="8709" max="8709" width="21.5" style="12" customWidth="1"/>
    <col min="8710" max="8710" width="9.125" style="12" customWidth="1"/>
    <col min="8711" max="8711" width="9.75" style="12" customWidth="1"/>
    <col min="8712" max="8961" width="9" style="12"/>
    <col min="8962" max="8963" width="10.625" style="12" customWidth="1"/>
    <col min="8964" max="8964" width="14.625" style="12" customWidth="1"/>
    <col min="8965" max="8965" width="21.5" style="12" customWidth="1"/>
    <col min="8966" max="8966" width="9.125" style="12" customWidth="1"/>
    <col min="8967" max="8967" width="9.75" style="12" customWidth="1"/>
    <col min="8968" max="9217" width="9" style="12"/>
    <col min="9218" max="9219" width="10.625" style="12" customWidth="1"/>
    <col min="9220" max="9220" width="14.625" style="12" customWidth="1"/>
    <col min="9221" max="9221" width="21.5" style="12" customWidth="1"/>
    <col min="9222" max="9222" width="9.125" style="12" customWidth="1"/>
    <col min="9223" max="9223" width="9.75" style="12" customWidth="1"/>
    <col min="9224" max="9473" width="9" style="12"/>
    <col min="9474" max="9475" width="10.625" style="12" customWidth="1"/>
    <col min="9476" max="9476" width="14.625" style="12" customWidth="1"/>
    <col min="9477" max="9477" width="21.5" style="12" customWidth="1"/>
    <col min="9478" max="9478" width="9.125" style="12" customWidth="1"/>
    <col min="9479" max="9479" width="9.75" style="12" customWidth="1"/>
    <col min="9480" max="9729" width="9" style="12"/>
    <col min="9730" max="9731" width="10.625" style="12" customWidth="1"/>
    <col min="9732" max="9732" width="14.625" style="12" customWidth="1"/>
    <col min="9733" max="9733" width="21.5" style="12" customWidth="1"/>
    <col min="9734" max="9734" width="9.125" style="12" customWidth="1"/>
    <col min="9735" max="9735" width="9.75" style="12" customWidth="1"/>
    <col min="9736" max="9985" width="9" style="12"/>
    <col min="9986" max="9987" width="10.625" style="12" customWidth="1"/>
    <col min="9988" max="9988" width="14.625" style="12" customWidth="1"/>
    <col min="9989" max="9989" width="21.5" style="12" customWidth="1"/>
    <col min="9990" max="9990" width="9.125" style="12" customWidth="1"/>
    <col min="9991" max="9991" width="9.75" style="12" customWidth="1"/>
    <col min="9992" max="10241" width="9" style="12"/>
    <col min="10242" max="10243" width="10.625" style="12" customWidth="1"/>
    <col min="10244" max="10244" width="14.625" style="12" customWidth="1"/>
    <col min="10245" max="10245" width="21.5" style="12" customWidth="1"/>
    <col min="10246" max="10246" width="9.125" style="12" customWidth="1"/>
    <col min="10247" max="10247" width="9.75" style="12" customWidth="1"/>
    <col min="10248" max="10497" width="9" style="12"/>
    <col min="10498" max="10499" width="10.625" style="12" customWidth="1"/>
    <col min="10500" max="10500" width="14.625" style="12" customWidth="1"/>
    <col min="10501" max="10501" width="21.5" style="12" customWidth="1"/>
    <col min="10502" max="10502" width="9.125" style="12" customWidth="1"/>
    <col min="10503" max="10503" width="9.75" style="12" customWidth="1"/>
    <col min="10504" max="10753" width="9" style="12"/>
    <col min="10754" max="10755" width="10.625" style="12" customWidth="1"/>
    <col min="10756" max="10756" width="14.625" style="12" customWidth="1"/>
    <col min="10757" max="10757" width="21.5" style="12" customWidth="1"/>
    <col min="10758" max="10758" width="9.125" style="12" customWidth="1"/>
    <col min="10759" max="10759" width="9.75" style="12" customWidth="1"/>
    <col min="10760" max="11009" width="9" style="12"/>
    <col min="11010" max="11011" width="10.625" style="12" customWidth="1"/>
    <col min="11012" max="11012" width="14.625" style="12" customWidth="1"/>
    <col min="11013" max="11013" width="21.5" style="12" customWidth="1"/>
    <col min="11014" max="11014" width="9.125" style="12" customWidth="1"/>
    <col min="11015" max="11015" width="9.75" style="12" customWidth="1"/>
    <col min="11016" max="11265" width="9" style="12"/>
    <col min="11266" max="11267" width="10.625" style="12" customWidth="1"/>
    <col min="11268" max="11268" width="14.625" style="12" customWidth="1"/>
    <col min="11269" max="11269" width="21.5" style="12" customWidth="1"/>
    <col min="11270" max="11270" width="9.125" style="12" customWidth="1"/>
    <col min="11271" max="11271" width="9.75" style="12" customWidth="1"/>
    <col min="11272" max="11521" width="9" style="12"/>
    <col min="11522" max="11523" width="10.625" style="12" customWidth="1"/>
    <col min="11524" max="11524" width="14.625" style="12" customWidth="1"/>
    <col min="11525" max="11525" width="21.5" style="12" customWidth="1"/>
    <col min="11526" max="11526" width="9.125" style="12" customWidth="1"/>
    <col min="11527" max="11527" width="9.75" style="12" customWidth="1"/>
    <col min="11528" max="11777" width="9" style="12"/>
    <col min="11778" max="11779" width="10.625" style="12" customWidth="1"/>
    <col min="11780" max="11780" width="14.625" style="12" customWidth="1"/>
    <col min="11781" max="11781" width="21.5" style="12" customWidth="1"/>
    <col min="11782" max="11782" width="9.125" style="12" customWidth="1"/>
    <col min="11783" max="11783" width="9.75" style="12" customWidth="1"/>
    <col min="11784" max="12033" width="9" style="12"/>
    <col min="12034" max="12035" width="10.625" style="12" customWidth="1"/>
    <col min="12036" max="12036" width="14.625" style="12" customWidth="1"/>
    <col min="12037" max="12037" width="21.5" style="12" customWidth="1"/>
    <col min="12038" max="12038" width="9.125" style="12" customWidth="1"/>
    <col min="12039" max="12039" width="9.75" style="12" customWidth="1"/>
    <col min="12040" max="12289" width="9" style="12"/>
    <col min="12290" max="12291" width="10.625" style="12" customWidth="1"/>
    <col min="12292" max="12292" width="14.625" style="12" customWidth="1"/>
    <col min="12293" max="12293" width="21.5" style="12" customWidth="1"/>
    <col min="12294" max="12294" width="9.125" style="12" customWidth="1"/>
    <col min="12295" max="12295" width="9.75" style="12" customWidth="1"/>
    <col min="12296" max="12545" width="9" style="12"/>
    <col min="12546" max="12547" width="10.625" style="12" customWidth="1"/>
    <col min="12548" max="12548" width="14.625" style="12" customWidth="1"/>
    <col min="12549" max="12549" width="21.5" style="12" customWidth="1"/>
    <col min="12550" max="12550" width="9.125" style="12" customWidth="1"/>
    <col min="12551" max="12551" width="9.75" style="12" customWidth="1"/>
    <col min="12552" max="12801" width="9" style="12"/>
    <col min="12802" max="12803" width="10.625" style="12" customWidth="1"/>
    <col min="12804" max="12804" width="14.625" style="12" customWidth="1"/>
    <col min="12805" max="12805" width="21.5" style="12" customWidth="1"/>
    <col min="12806" max="12806" width="9.125" style="12" customWidth="1"/>
    <col min="12807" max="12807" width="9.75" style="12" customWidth="1"/>
    <col min="12808" max="13057" width="9" style="12"/>
    <col min="13058" max="13059" width="10.625" style="12" customWidth="1"/>
    <col min="13060" max="13060" width="14.625" style="12" customWidth="1"/>
    <col min="13061" max="13061" width="21.5" style="12" customWidth="1"/>
    <col min="13062" max="13062" width="9.125" style="12" customWidth="1"/>
    <col min="13063" max="13063" width="9.75" style="12" customWidth="1"/>
    <col min="13064" max="13313" width="9" style="12"/>
    <col min="13314" max="13315" width="10.625" style="12" customWidth="1"/>
    <col min="13316" max="13316" width="14.625" style="12" customWidth="1"/>
    <col min="13317" max="13317" width="21.5" style="12" customWidth="1"/>
    <col min="13318" max="13318" width="9.125" style="12" customWidth="1"/>
    <col min="13319" max="13319" width="9.75" style="12" customWidth="1"/>
    <col min="13320" max="13569" width="9" style="12"/>
    <col min="13570" max="13571" width="10.625" style="12" customWidth="1"/>
    <col min="13572" max="13572" width="14.625" style="12" customWidth="1"/>
    <col min="13573" max="13573" width="21.5" style="12" customWidth="1"/>
    <col min="13574" max="13574" width="9.125" style="12" customWidth="1"/>
    <col min="13575" max="13575" width="9.75" style="12" customWidth="1"/>
    <col min="13576" max="13825" width="9" style="12"/>
    <col min="13826" max="13827" width="10.625" style="12" customWidth="1"/>
    <col min="13828" max="13828" width="14.625" style="12" customWidth="1"/>
    <col min="13829" max="13829" width="21.5" style="12" customWidth="1"/>
    <col min="13830" max="13830" width="9.125" style="12" customWidth="1"/>
    <col min="13831" max="13831" width="9.75" style="12" customWidth="1"/>
    <col min="13832" max="14081" width="9" style="12"/>
    <col min="14082" max="14083" width="10.625" style="12" customWidth="1"/>
    <col min="14084" max="14084" width="14.625" style="12" customWidth="1"/>
    <col min="14085" max="14085" width="21.5" style="12" customWidth="1"/>
    <col min="14086" max="14086" width="9.125" style="12" customWidth="1"/>
    <col min="14087" max="14087" width="9.75" style="12" customWidth="1"/>
    <col min="14088" max="14337" width="9" style="12"/>
    <col min="14338" max="14339" width="10.625" style="12" customWidth="1"/>
    <col min="14340" max="14340" width="14.625" style="12" customWidth="1"/>
    <col min="14341" max="14341" width="21.5" style="12" customWidth="1"/>
    <col min="14342" max="14342" width="9.125" style="12" customWidth="1"/>
    <col min="14343" max="14343" width="9.75" style="12" customWidth="1"/>
    <col min="14344" max="14593" width="9" style="12"/>
    <col min="14594" max="14595" width="10.625" style="12" customWidth="1"/>
    <col min="14596" max="14596" width="14.625" style="12" customWidth="1"/>
    <col min="14597" max="14597" width="21.5" style="12" customWidth="1"/>
    <col min="14598" max="14598" width="9.125" style="12" customWidth="1"/>
    <col min="14599" max="14599" width="9.75" style="12" customWidth="1"/>
    <col min="14600" max="14849" width="9" style="12"/>
    <col min="14850" max="14851" width="10.625" style="12" customWidth="1"/>
    <col min="14852" max="14852" width="14.625" style="12" customWidth="1"/>
    <col min="14853" max="14853" width="21.5" style="12" customWidth="1"/>
    <col min="14854" max="14854" width="9.125" style="12" customWidth="1"/>
    <col min="14855" max="14855" width="9.75" style="12" customWidth="1"/>
    <col min="14856" max="15105" width="9" style="12"/>
    <col min="15106" max="15107" width="10.625" style="12" customWidth="1"/>
    <col min="15108" max="15108" width="14.625" style="12" customWidth="1"/>
    <col min="15109" max="15109" width="21.5" style="12" customWidth="1"/>
    <col min="15110" max="15110" width="9.125" style="12" customWidth="1"/>
    <col min="15111" max="15111" width="9.75" style="12" customWidth="1"/>
    <col min="15112" max="15361" width="9" style="12"/>
    <col min="15362" max="15363" width="10.625" style="12" customWidth="1"/>
    <col min="15364" max="15364" width="14.625" style="12" customWidth="1"/>
    <col min="15365" max="15365" width="21.5" style="12" customWidth="1"/>
    <col min="15366" max="15366" width="9.125" style="12" customWidth="1"/>
    <col min="15367" max="15367" width="9.75" style="12" customWidth="1"/>
    <col min="15368" max="15617" width="9" style="12"/>
    <col min="15618" max="15619" width="10.625" style="12" customWidth="1"/>
    <col min="15620" max="15620" width="14.625" style="12" customWidth="1"/>
    <col min="15621" max="15621" width="21.5" style="12" customWidth="1"/>
    <col min="15622" max="15622" width="9.125" style="12" customWidth="1"/>
    <col min="15623" max="15623" width="9.75" style="12" customWidth="1"/>
    <col min="15624" max="15873" width="9" style="12"/>
    <col min="15874" max="15875" width="10.625" style="12" customWidth="1"/>
    <col min="15876" max="15876" width="14.625" style="12" customWidth="1"/>
    <col min="15877" max="15877" width="21.5" style="12" customWidth="1"/>
    <col min="15878" max="15878" width="9.125" style="12" customWidth="1"/>
    <col min="15879" max="15879" width="9.75" style="12" customWidth="1"/>
    <col min="15880" max="16129" width="9" style="12"/>
    <col min="16130" max="16131" width="10.625" style="12" customWidth="1"/>
    <col min="16132" max="16132" width="14.625" style="12" customWidth="1"/>
    <col min="16133" max="16133" width="21.5" style="12" customWidth="1"/>
    <col min="16134" max="16134" width="9.125" style="12" customWidth="1"/>
    <col min="16135" max="16135" width="9.75" style="12" customWidth="1"/>
    <col min="16136" max="16384" width="9" style="12"/>
  </cols>
  <sheetData>
    <row r="1" spans="1:7" ht="20.100000000000001" customHeight="1">
      <c r="A1" s="11" t="s">
        <v>23</v>
      </c>
    </row>
    <row r="2" spans="1:7" ht="30" customHeight="1">
      <c r="A2" s="55" t="s">
        <v>43</v>
      </c>
      <c r="B2" s="56"/>
      <c r="C2" s="56"/>
      <c r="D2" s="56"/>
      <c r="E2" s="56"/>
      <c r="F2" s="56"/>
      <c r="G2" s="56"/>
    </row>
    <row r="3" spans="1:7" ht="30" customHeight="1">
      <c r="A3" s="55" t="s">
        <v>44</v>
      </c>
      <c r="B3" s="55"/>
      <c r="C3" s="55"/>
      <c r="D3" s="55"/>
      <c r="E3" s="55"/>
      <c r="F3" s="55"/>
      <c r="G3" s="55"/>
    </row>
    <row r="4" spans="1:7" ht="20.100000000000001" customHeight="1">
      <c r="A4" s="13" t="s">
        <v>40</v>
      </c>
      <c r="B4" s="13"/>
      <c r="C4" s="13"/>
      <c r="D4" s="13"/>
      <c r="E4" s="13"/>
      <c r="F4" s="13"/>
      <c r="G4" s="13"/>
    </row>
    <row r="5" spans="1:7" s="52" customFormat="1" ht="20.100000000000001" customHeight="1">
      <c r="A5" s="50" t="s">
        <v>41</v>
      </c>
      <c r="B5" s="51"/>
      <c r="C5" s="51"/>
      <c r="D5" s="51"/>
      <c r="E5" s="54" t="s">
        <v>42</v>
      </c>
      <c r="F5" s="53"/>
      <c r="G5" s="53"/>
    </row>
    <row r="6" spans="1:7" ht="24.95" customHeight="1">
      <c r="A6" s="14" t="s">
        <v>24</v>
      </c>
      <c r="B6" s="14"/>
      <c r="C6" s="15" t="s">
        <v>45</v>
      </c>
      <c r="D6" s="16"/>
      <c r="E6" s="16"/>
      <c r="F6" s="16"/>
      <c r="G6" s="17"/>
    </row>
    <row r="7" spans="1:7" ht="24.95" customHeight="1">
      <c r="A7" s="18" t="s">
        <v>25</v>
      </c>
      <c r="B7" s="19"/>
      <c r="C7" s="15" t="s">
        <v>26</v>
      </c>
      <c r="D7" s="20"/>
      <c r="E7" s="20"/>
      <c r="F7" s="20"/>
      <c r="G7" s="21"/>
    </row>
    <row r="8" spans="1:7" ht="24.95" customHeight="1">
      <c r="A8" s="22" t="s">
        <v>27</v>
      </c>
      <c r="B8" s="14"/>
      <c r="C8" s="15" t="s">
        <v>28</v>
      </c>
      <c r="D8" s="17"/>
      <c r="E8" s="23" t="s">
        <v>29</v>
      </c>
      <c r="F8" s="24" t="s">
        <v>30</v>
      </c>
      <c r="G8" s="25"/>
    </row>
    <row r="9" spans="1:7" ht="24.95" customHeight="1">
      <c r="A9" s="14" t="s">
        <v>31</v>
      </c>
      <c r="B9" s="14"/>
      <c r="C9" s="26" t="s">
        <v>32</v>
      </c>
      <c r="D9" s="27"/>
      <c r="E9" s="28">
        <v>96000</v>
      </c>
      <c r="F9" s="16"/>
      <c r="G9" s="17"/>
    </row>
    <row r="10" spans="1:7" ht="24.95" customHeight="1">
      <c r="A10" s="14"/>
      <c r="B10" s="14"/>
      <c r="C10" s="27" t="s">
        <v>33</v>
      </c>
      <c r="D10" s="27"/>
      <c r="E10" s="28">
        <v>76000</v>
      </c>
      <c r="F10" s="16"/>
      <c r="G10" s="17"/>
    </row>
    <row r="11" spans="1:7" ht="24.95" customHeight="1">
      <c r="A11" s="14"/>
      <c r="B11" s="14"/>
      <c r="C11" s="29" t="s">
        <v>46</v>
      </c>
      <c r="D11" s="30"/>
      <c r="E11" s="28">
        <v>20000</v>
      </c>
      <c r="F11" s="16"/>
      <c r="G11" s="17"/>
    </row>
    <row r="12" spans="1:7" ht="50.1" customHeight="1">
      <c r="A12" s="31" t="s">
        <v>34</v>
      </c>
      <c r="B12" s="19"/>
      <c r="C12" s="32" t="s">
        <v>47</v>
      </c>
      <c r="D12" s="33"/>
      <c r="E12" s="33"/>
      <c r="F12" s="33"/>
      <c r="G12" s="34"/>
    </row>
    <row r="13" spans="1:7" ht="24.95" customHeight="1">
      <c r="A13" s="35" t="s">
        <v>35</v>
      </c>
      <c r="B13" s="36" t="s">
        <v>36</v>
      </c>
      <c r="C13" s="36" t="s">
        <v>37</v>
      </c>
      <c r="D13" s="14" t="s">
        <v>38</v>
      </c>
      <c r="E13" s="14"/>
      <c r="F13" s="14" t="s">
        <v>39</v>
      </c>
      <c r="G13" s="14"/>
    </row>
    <row r="14" spans="1:7" ht="24.95" customHeight="1">
      <c r="A14" s="35"/>
      <c r="B14" s="37" t="s">
        <v>63</v>
      </c>
      <c r="C14" s="38" t="s">
        <v>64</v>
      </c>
      <c r="D14" s="39" t="s">
        <v>65</v>
      </c>
      <c r="E14" s="39"/>
      <c r="F14" s="38" t="s">
        <v>66</v>
      </c>
      <c r="G14" s="38"/>
    </row>
    <row r="15" spans="1:7" ht="24.95" customHeight="1">
      <c r="A15" s="35"/>
      <c r="B15" s="40"/>
      <c r="C15" s="38"/>
      <c r="D15" s="39" t="s">
        <v>67</v>
      </c>
      <c r="E15" s="39"/>
      <c r="F15" s="38" t="s">
        <v>73</v>
      </c>
      <c r="G15" s="38"/>
    </row>
    <row r="16" spans="1:7" ht="39.950000000000003" customHeight="1">
      <c r="A16" s="35"/>
      <c r="B16" s="40"/>
      <c r="C16" s="38" t="s">
        <v>68</v>
      </c>
      <c r="D16" s="39" t="s">
        <v>69</v>
      </c>
      <c r="E16" s="39"/>
      <c r="F16" s="57" t="s">
        <v>70</v>
      </c>
      <c r="G16" s="41"/>
    </row>
    <row r="17" spans="1:7" ht="24.95" customHeight="1">
      <c r="A17" s="35"/>
      <c r="B17" s="40"/>
      <c r="C17" s="38"/>
      <c r="D17" s="42" t="s">
        <v>74</v>
      </c>
      <c r="E17" s="43"/>
      <c r="F17" s="44">
        <v>1</v>
      </c>
      <c r="G17" s="45"/>
    </row>
    <row r="18" spans="1:7" ht="39.950000000000003" customHeight="1">
      <c r="A18" s="35"/>
      <c r="B18" s="40"/>
      <c r="C18" s="38"/>
      <c r="D18" s="39" t="s">
        <v>48</v>
      </c>
      <c r="E18" s="39"/>
      <c r="F18" s="59" t="s">
        <v>49</v>
      </c>
      <c r="G18" s="41"/>
    </row>
    <row r="19" spans="1:7" ht="24.95" customHeight="1">
      <c r="A19" s="35"/>
      <c r="B19" s="40"/>
      <c r="C19" s="48" t="s">
        <v>50</v>
      </c>
      <c r="D19" s="58" t="s">
        <v>51</v>
      </c>
      <c r="E19" s="43"/>
      <c r="F19" s="44" t="s">
        <v>75</v>
      </c>
      <c r="G19" s="45"/>
    </row>
    <row r="20" spans="1:7" ht="50.1" customHeight="1">
      <c r="A20" s="35"/>
      <c r="B20" s="40"/>
      <c r="C20" s="37" t="s">
        <v>52</v>
      </c>
      <c r="D20" s="58" t="s">
        <v>53</v>
      </c>
      <c r="E20" s="43"/>
      <c r="F20" s="59" t="s">
        <v>71</v>
      </c>
      <c r="G20" s="47"/>
    </row>
    <row r="21" spans="1:7" ht="39.950000000000003" customHeight="1">
      <c r="A21" s="35"/>
      <c r="B21" s="46"/>
      <c r="C21" s="46"/>
      <c r="D21" s="58" t="s">
        <v>54</v>
      </c>
      <c r="E21" s="43"/>
      <c r="F21" s="59" t="s">
        <v>55</v>
      </c>
      <c r="G21" s="47"/>
    </row>
    <row r="22" spans="1:7" ht="24.95" customHeight="1">
      <c r="A22" s="35"/>
      <c r="B22" s="48" t="s">
        <v>56</v>
      </c>
      <c r="C22" s="48" t="s">
        <v>57</v>
      </c>
      <c r="D22" s="39" t="s">
        <v>58</v>
      </c>
      <c r="E22" s="39"/>
      <c r="F22" s="38" t="s">
        <v>59</v>
      </c>
      <c r="G22" s="38"/>
    </row>
    <row r="23" spans="1:7" ht="39.950000000000003" customHeight="1">
      <c r="A23" s="35"/>
      <c r="B23" s="48" t="s">
        <v>60</v>
      </c>
      <c r="C23" s="49" t="s">
        <v>61</v>
      </c>
      <c r="D23" s="39" t="s">
        <v>62</v>
      </c>
      <c r="E23" s="39"/>
      <c r="F23" s="38" t="s">
        <v>72</v>
      </c>
      <c r="G23" s="38"/>
    </row>
  </sheetData>
  <mergeCells count="47">
    <mergeCell ref="D22:E22"/>
    <mergeCell ref="F22:G22"/>
    <mergeCell ref="D23:E23"/>
    <mergeCell ref="F23:G23"/>
    <mergeCell ref="E5:G5"/>
    <mergeCell ref="A3:G3"/>
    <mergeCell ref="D19:E19"/>
    <mergeCell ref="F19:G19"/>
    <mergeCell ref="C20:C21"/>
    <mergeCell ref="D20:E20"/>
    <mergeCell ref="F20:G20"/>
    <mergeCell ref="D21:E21"/>
    <mergeCell ref="F21:G21"/>
    <mergeCell ref="F14:G14"/>
    <mergeCell ref="D15:E15"/>
    <mergeCell ref="F15:G15"/>
    <mergeCell ref="C16:C18"/>
    <mergeCell ref="D16:E16"/>
    <mergeCell ref="F16:G16"/>
    <mergeCell ref="D17:E17"/>
    <mergeCell ref="F17:G17"/>
    <mergeCell ref="D18:E18"/>
    <mergeCell ref="F18:G18"/>
    <mergeCell ref="A12:B12"/>
    <mergeCell ref="C12:G12"/>
    <mergeCell ref="A13:A23"/>
    <mergeCell ref="D13:E13"/>
    <mergeCell ref="F13:G13"/>
    <mergeCell ref="B14:B21"/>
    <mergeCell ref="C14:C15"/>
    <mergeCell ref="D14:E14"/>
    <mergeCell ref="A8:B8"/>
    <mergeCell ref="C8:D8"/>
    <mergeCell ref="F8:G8"/>
    <mergeCell ref="A9:B11"/>
    <mergeCell ref="C9:D9"/>
    <mergeCell ref="E9:G9"/>
    <mergeCell ref="C10:D10"/>
    <mergeCell ref="E10:G10"/>
    <mergeCell ref="C11:D11"/>
    <mergeCell ref="E11:G11"/>
    <mergeCell ref="A2:G2"/>
    <mergeCell ref="A4:G4"/>
    <mergeCell ref="A6:B6"/>
    <mergeCell ref="C6:G6"/>
    <mergeCell ref="A7:B7"/>
    <mergeCell ref="C7:G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2020-09-07T06:40:41Z</dcterms:modified>
</cp:coreProperties>
</file>