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90" windowWidth="19200" windowHeight="1164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E7" i="1"/>
  <c r="E8"/>
  <c r="E9"/>
  <c r="E11"/>
  <c r="E12"/>
  <c r="H6"/>
  <c r="I6"/>
  <c r="J6"/>
  <c r="K6"/>
  <c r="L6"/>
  <c r="M6"/>
  <c r="N6"/>
  <c r="O6"/>
  <c r="P6"/>
  <c r="G6"/>
  <c r="S6"/>
  <c r="T6"/>
  <c r="R6"/>
  <c r="Q7"/>
  <c r="Q8"/>
  <c r="Q9"/>
  <c r="Q10"/>
  <c r="Q11"/>
  <c r="Q12"/>
  <c r="F7"/>
  <c r="F8"/>
  <c r="F9"/>
  <c r="F10"/>
  <c r="F11"/>
  <c r="F12"/>
  <c r="E10" l="1"/>
  <c r="F6"/>
  <c r="Q6"/>
  <c r="E6" l="1"/>
</calcChain>
</file>

<file path=xl/sharedStrings.xml><?xml version="1.0" encoding="utf-8"?>
<sst xmlns="http://schemas.openxmlformats.org/spreadsheetml/2006/main" count="36" uniqueCount="33">
  <si>
    <t>旗县区</t>
    <phoneticPr fontId="1" type="noConversion"/>
  </si>
  <si>
    <t>先打后补</t>
    <phoneticPr fontId="1" type="noConversion"/>
  </si>
  <si>
    <t>布病防控经费</t>
    <phoneticPr fontId="1" type="noConversion"/>
  </si>
  <si>
    <t>包虫病防控</t>
    <phoneticPr fontId="1" type="noConversion"/>
  </si>
  <si>
    <t>动物防疫员补贴</t>
    <phoneticPr fontId="1" type="noConversion"/>
  </si>
  <si>
    <t>序号</t>
    <phoneticPr fontId="1" type="noConversion"/>
  </si>
  <si>
    <t>小计</t>
    <phoneticPr fontId="1" type="noConversion"/>
  </si>
  <si>
    <t>合   计</t>
    <phoneticPr fontId="1" type="noConversion"/>
  </si>
  <si>
    <t>项   目</t>
    <phoneticPr fontId="1" type="noConversion"/>
  </si>
  <si>
    <t>昆区</t>
    <phoneticPr fontId="1" type="noConversion"/>
  </si>
  <si>
    <t>农牧业局</t>
    <phoneticPr fontId="1" type="noConversion"/>
  </si>
  <si>
    <t>疫控中心</t>
    <phoneticPr fontId="1" type="noConversion"/>
  </si>
  <si>
    <t>动监所</t>
    <phoneticPr fontId="1" type="noConversion"/>
  </si>
  <si>
    <t>单位：万元</t>
    <phoneticPr fontId="1" type="noConversion"/>
  </si>
  <si>
    <t>部  门</t>
    <phoneticPr fontId="1" type="noConversion"/>
  </si>
  <si>
    <t>合 计</t>
    <phoneticPr fontId="1" type="noConversion"/>
  </si>
  <si>
    <t>青山</t>
    <phoneticPr fontId="1" type="noConversion"/>
  </si>
  <si>
    <t>固阳</t>
    <phoneticPr fontId="1" type="noConversion"/>
  </si>
  <si>
    <t>东河</t>
    <phoneticPr fontId="1" type="noConversion"/>
  </si>
  <si>
    <t>九原</t>
    <phoneticPr fontId="1" type="noConversion"/>
  </si>
  <si>
    <t>达茂</t>
    <phoneticPr fontId="1" type="noConversion"/>
  </si>
  <si>
    <t>石拐</t>
    <phoneticPr fontId="1" type="noConversion"/>
  </si>
  <si>
    <t>土右</t>
    <phoneticPr fontId="1" type="noConversion"/>
  </si>
  <si>
    <t>高新</t>
    <phoneticPr fontId="1" type="noConversion"/>
  </si>
  <si>
    <t>白云</t>
    <phoneticPr fontId="1" type="noConversion"/>
  </si>
  <si>
    <t>重大动物疫病监测和
检疫监管</t>
    <phoneticPr fontId="1" type="noConversion"/>
  </si>
  <si>
    <t>强制扑杀及工作补助</t>
    <phoneticPr fontId="1" type="noConversion"/>
  </si>
  <si>
    <t>强制免疫补助</t>
    <phoneticPr fontId="1" type="noConversion"/>
  </si>
  <si>
    <t>2018年中央财政动物防疫补助资金分配表</t>
    <phoneticPr fontId="1" type="noConversion"/>
  </si>
  <si>
    <t>项目名称</t>
    <phoneticPr fontId="1" type="noConversion"/>
  </si>
  <si>
    <t>项目内容</t>
    <phoneticPr fontId="1" type="noConversion"/>
  </si>
  <si>
    <t>附件：</t>
    <phoneticPr fontId="1" type="noConversion"/>
  </si>
  <si>
    <t>科 目</t>
    <phoneticPr fontId="1" type="noConversion"/>
  </si>
</sst>
</file>

<file path=xl/styles.xml><?xml version="1.0" encoding="utf-8"?>
<styleSheet xmlns="http://schemas.openxmlformats.org/spreadsheetml/2006/main">
  <fonts count="5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b/>
      <sz val="18"/>
      <color theme="1"/>
      <name val="宋体"/>
      <family val="3"/>
      <charset val="134"/>
      <scheme val="minor"/>
    </font>
    <font>
      <sz val="12"/>
      <color theme="1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>
      <alignment vertical="center"/>
    </xf>
  </cellStyleXfs>
  <cellXfs count="20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3" fillId="0" borderId="4" xfId="0" applyFont="1" applyBorder="1" applyAlignment="1">
      <alignment horizontal="right"/>
    </xf>
    <xf numFmtId="0" fontId="0" fillId="0" borderId="5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4" fillId="0" borderId="4" xfId="0" applyFont="1" applyBorder="1" applyAlignment="1">
      <alignment horizontal="right"/>
    </xf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T12"/>
  <sheetViews>
    <sheetView tabSelected="1" workbookViewId="0">
      <selection activeCell="W7" sqref="W7"/>
    </sheetView>
  </sheetViews>
  <sheetFormatPr defaultRowHeight="13.5"/>
  <cols>
    <col min="1" max="1" width="4.875" customWidth="1"/>
    <col min="2" max="2" width="18.875" customWidth="1"/>
    <col min="3" max="3" width="18.625" customWidth="1"/>
    <col min="4" max="4" width="8.375" customWidth="1"/>
    <col min="5" max="5" width="7.75" hidden="1" customWidth="1"/>
    <col min="6" max="16" width="7.125" customWidth="1"/>
    <col min="17" max="17" width="9.75" customWidth="1"/>
    <col min="18" max="19" width="9" bestFit="1" customWidth="1"/>
    <col min="20" max="20" width="7.125" bestFit="1" customWidth="1"/>
  </cols>
  <sheetData>
    <row r="1" spans="1:20">
      <c r="A1" t="s">
        <v>31</v>
      </c>
    </row>
    <row r="2" spans="1:20" ht="31.5" customHeight="1">
      <c r="A2" s="14" t="s">
        <v>28</v>
      </c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P2" s="14"/>
      <c r="Q2" s="14"/>
      <c r="R2" s="14"/>
      <c r="S2" s="14"/>
      <c r="T2" s="14"/>
    </row>
    <row r="3" spans="1:20" ht="22.5">
      <c r="A3" s="3"/>
      <c r="B3" s="3"/>
      <c r="C3" s="3"/>
      <c r="D3" s="8"/>
      <c r="E3" s="4"/>
      <c r="F3" s="3"/>
      <c r="G3" s="3"/>
      <c r="H3" s="3"/>
      <c r="I3" s="3"/>
      <c r="J3" s="3"/>
      <c r="K3" s="3"/>
      <c r="L3" s="3"/>
      <c r="M3" s="3"/>
      <c r="N3" s="3"/>
      <c r="O3" s="19"/>
      <c r="P3" s="19"/>
      <c r="Q3" s="3"/>
      <c r="R3" s="15" t="s">
        <v>13</v>
      </c>
      <c r="S3" s="15"/>
      <c r="T3" s="15"/>
    </row>
    <row r="4" spans="1:20" s="1" customFormat="1" ht="36.75" customHeight="1">
      <c r="A4" s="13" t="s">
        <v>5</v>
      </c>
      <c r="B4" s="13" t="s">
        <v>8</v>
      </c>
      <c r="C4" s="13"/>
      <c r="D4" s="10" t="s">
        <v>32</v>
      </c>
      <c r="E4" s="10" t="s">
        <v>15</v>
      </c>
      <c r="F4" s="13" t="s">
        <v>0</v>
      </c>
      <c r="G4" s="13"/>
      <c r="H4" s="13"/>
      <c r="I4" s="13"/>
      <c r="J4" s="13"/>
      <c r="K4" s="13"/>
      <c r="L4" s="13"/>
      <c r="M4" s="13"/>
      <c r="N4" s="13"/>
      <c r="O4" s="13"/>
      <c r="P4" s="13"/>
      <c r="Q4" s="13" t="s">
        <v>14</v>
      </c>
      <c r="R4" s="13"/>
      <c r="S4" s="13"/>
      <c r="T4" s="13"/>
    </row>
    <row r="5" spans="1:20" s="1" customFormat="1" ht="36.75" customHeight="1">
      <c r="A5" s="13"/>
      <c r="B5" s="7" t="s">
        <v>29</v>
      </c>
      <c r="C5" s="7" t="s">
        <v>30</v>
      </c>
      <c r="D5" s="12"/>
      <c r="E5" s="12"/>
      <c r="F5" s="2" t="s">
        <v>6</v>
      </c>
      <c r="G5" s="2" t="s">
        <v>19</v>
      </c>
      <c r="H5" s="2" t="s">
        <v>18</v>
      </c>
      <c r="I5" s="2" t="s">
        <v>17</v>
      </c>
      <c r="J5" s="2" t="s">
        <v>20</v>
      </c>
      <c r="K5" s="2" t="s">
        <v>16</v>
      </c>
      <c r="L5" s="2" t="s">
        <v>9</v>
      </c>
      <c r="M5" s="2" t="s">
        <v>21</v>
      </c>
      <c r="N5" s="2" t="s">
        <v>22</v>
      </c>
      <c r="O5" s="2" t="s">
        <v>23</v>
      </c>
      <c r="P5" s="2" t="s">
        <v>24</v>
      </c>
      <c r="Q5" s="2" t="s">
        <v>6</v>
      </c>
      <c r="R5" s="2" t="s">
        <v>10</v>
      </c>
      <c r="S5" s="2" t="s">
        <v>11</v>
      </c>
      <c r="T5" s="2" t="s">
        <v>12</v>
      </c>
    </row>
    <row r="6" spans="1:20" s="1" customFormat="1" ht="36.75" customHeight="1">
      <c r="A6" s="16" t="s">
        <v>7</v>
      </c>
      <c r="B6" s="17"/>
      <c r="C6" s="18"/>
      <c r="D6" s="9"/>
      <c r="E6" s="2">
        <f>F6+Q6</f>
        <v>1111</v>
      </c>
      <c r="F6" s="2">
        <f t="shared" ref="F6:F12" si="0">SUM(G6:P6)</f>
        <v>946</v>
      </c>
      <c r="G6" s="2">
        <f>SUM(G7:G12)</f>
        <v>150</v>
      </c>
      <c r="H6" s="2">
        <f t="shared" ref="H6:P6" si="1">SUM(H7:H12)</f>
        <v>58</v>
      </c>
      <c r="I6" s="2">
        <f t="shared" si="1"/>
        <v>127</v>
      </c>
      <c r="J6" s="2">
        <f t="shared" si="1"/>
        <v>220</v>
      </c>
      <c r="K6" s="2">
        <f t="shared" si="1"/>
        <v>63</v>
      </c>
      <c r="L6" s="2">
        <f t="shared" si="1"/>
        <v>70</v>
      </c>
      <c r="M6" s="2">
        <f t="shared" si="1"/>
        <v>38</v>
      </c>
      <c r="N6" s="2">
        <f t="shared" si="1"/>
        <v>175</v>
      </c>
      <c r="O6" s="2">
        <f t="shared" si="1"/>
        <v>28</v>
      </c>
      <c r="P6" s="2">
        <f t="shared" si="1"/>
        <v>17</v>
      </c>
      <c r="Q6" s="2">
        <f>R6+S6+T6</f>
        <v>165</v>
      </c>
      <c r="R6" s="2">
        <f>SUM(R7:R12)</f>
        <v>30</v>
      </c>
      <c r="S6" s="2">
        <f t="shared" ref="S6:T6" si="2">SUM(S7:S12)</f>
        <v>100</v>
      </c>
      <c r="T6" s="2">
        <f t="shared" si="2"/>
        <v>35</v>
      </c>
    </row>
    <row r="7" spans="1:20" s="1" customFormat="1" ht="47.25" customHeight="1">
      <c r="A7" s="2">
        <v>1</v>
      </c>
      <c r="B7" s="10" t="s">
        <v>27</v>
      </c>
      <c r="C7" s="2" t="s">
        <v>1</v>
      </c>
      <c r="D7" s="7">
        <v>2130108</v>
      </c>
      <c r="E7" s="2">
        <f t="shared" ref="E7:E12" si="3">F7+Q7</f>
        <v>5</v>
      </c>
      <c r="F7" s="2">
        <f t="shared" si="0"/>
        <v>5</v>
      </c>
      <c r="G7" s="2">
        <v>5</v>
      </c>
      <c r="H7" s="2"/>
      <c r="I7" s="2"/>
      <c r="J7" s="2"/>
      <c r="K7" s="2"/>
      <c r="L7" s="2"/>
      <c r="M7" s="2"/>
      <c r="N7" s="2"/>
      <c r="O7" s="2"/>
      <c r="P7" s="2"/>
      <c r="Q7" s="2">
        <f t="shared" ref="Q7:Q12" si="4">R7+S7+T7</f>
        <v>0</v>
      </c>
      <c r="R7" s="2"/>
      <c r="S7" s="2"/>
      <c r="T7" s="2"/>
    </row>
    <row r="8" spans="1:20" s="1" customFormat="1" ht="47.25" customHeight="1">
      <c r="A8" s="2">
        <v>2</v>
      </c>
      <c r="B8" s="11"/>
      <c r="C8" s="2" t="s">
        <v>2</v>
      </c>
      <c r="D8" s="7">
        <v>2130108</v>
      </c>
      <c r="E8" s="2">
        <f t="shared" si="3"/>
        <v>501</v>
      </c>
      <c r="F8" s="2">
        <f t="shared" si="0"/>
        <v>376</v>
      </c>
      <c r="G8" s="2">
        <v>30</v>
      </c>
      <c r="H8" s="2">
        <v>30</v>
      </c>
      <c r="I8" s="2">
        <v>60</v>
      </c>
      <c r="J8" s="2">
        <v>90</v>
      </c>
      <c r="K8" s="2">
        <v>30</v>
      </c>
      <c r="L8" s="2">
        <v>20</v>
      </c>
      <c r="M8" s="2">
        <v>20</v>
      </c>
      <c r="N8" s="2">
        <v>70</v>
      </c>
      <c r="O8" s="2">
        <v>15</v>
      </c>
      <c r="P8" s="2">
        <v>11</v>
      </c>
      <c r="Q8" s="2">
        <f t="shared" si="4"/>
        <v>125</v>
      </c>
      <c r="R8" s="2">
        <v>25</v>
      </c>
      <c r="S8" s="2">
        <v>80</v>
      </c>
      <c r="T8" s="2">
        <v>20</v>
      </c>
    </row>
    <row r="9" spans="1:20" s="1" customFormat="1" ht="47.25" customHeight="1">
      <c r="A9" s="2">
        <v>3</v>
      </c>
      <c r="B9" s="11"/>
      <c r="C9" s="2" t="s">
        <v>3</v>
      </c>
      <c r="D9" s="7">
        <v>2130108</v>
      </c>
      <c r="E9" s="2">
        <f t="shared" si="3"/>
        <v>159</v>
      </c>
      <c r="F9" s="2">
        <f t="shared" si="0"/>
        <v>139</v>
      </c>
      <c r="G9" s="2">
        <v>6</v>
      </c>
      <c r="H9" s="2">
        <v>5</v>
      </c>
      <c r="I9" s="2">
        <v>15</v>
      </c>
      <c r="J9" s="2">
        <v>80</v>
      </c>
      <c r="K9" s="2">
        <v>5</v>
      </c>
      <c r="L9" s="2">
        <v>5</v>
      </c>
      <c r="M9" s="2">
        <v>3</v>
      </c>
      <c r="N9" s="2">
        <v>15</v>
      </c>
      <c r="O9" s="2">
        <v>3</v>
      </c>
      <c r="P9" s="2">
        <v>2</v>
      </c>
      <c r="Q9" s="2">
        <f t="shared" si="4"/>
        <v>20</v>
      </c>
      <c r="R9" s="2">
        <v>5</v>
      </c>
      <c r="S9" s="2">
        <v>10</v>
      </c>
      <c r="T9" s="2">
        <v>5</v>
      </c>
    </row>
    <row r="10" spans="1:20" s="1" customFormat="1" ht="47.25" customHeight="1">
      <c r="A10" s="2">
        <v>4</v>
      </c>
      <c r="B10" s="12"/>
      <c r="C10" s="5" t="s">
        <v>25</v>
      </c>
      <c r="D10" s="7">
        <v>2130108</v>
      </c>
      <c r="E10" s="2">
        <f t="shared" si="3"/>
        <v>153</v>
      </c>
      <c r="F10" s="2">
        <f t="shared" si="0"/>
        <v>133</v>
      </c>
      <c r="G10" s="2">
        <v>10</v>
      </c>
      <c r="H10" s="2">
        <v>10</v>
      </c>
      <c r="I10" s="2">
        <v>10</v>
      </c>
      <c r="J10" s="2">
        <v>10</v>
      </c>
      <c r="K10" s="2">
        <v>25</v>
      </c>
      <c r="L10" s="2">
        <v>40</v>
      </c>
      <c r="M10" s="2">
        <v>10</v>
      </c>
      <c r="N10" s="2">
        <v>10</v>
      </c>
      <c r="O10" s="2">
        <v>5</v>
      </c>
      <c r="P10" s="2">
        <v>3</v>
      </c>
      <c r="Q10" s="2">
        <f t="shared" si="4"/>
        <v>20</v>
      </c>
      <c r="R10" s="2"/>
      <c r="S10" s="2">
        <v>10</v>
      </c>
      <c r="T10" s="2">
        <v>10</v>
      </c>
    </row>
    <row r="11" spans="1:20" s="1" customFormat="1" ht="47.25" customHeight="1">
      <c r="A11" s="2">
        <v>5</v>
      </c>
      <c r="B11" s="6" t="s">
        <v>26</v>
      </c>
      <c r="C11" s="2" t="s">
        <v>26</v>
      </c>
      <c r="D11" s="7">
        <v>2130108</v>
      </c>
      <c r="E11" s="2">
        <f t="shared" si="3"/>
        <v>103</v>
      </c>
      <c r="F11" s="2">
        <f t="shared" si="0"/>
        <v>103</v>
      </c>
      <c r="G11" s="2">
        <v>80</v>
      </c>
      <c r="H11" s="2"/>
      <c r="I11" s="2">
        <v>5</v>
      </c>
      <c r="J11" s="2">
        <v>10</v>
      </c>
      <c r="K11" s="2"/>
      <c r="L11" s="2"/>
      <c r="M11" s="2"/>
      <c r="N11" s="2">
        <v>8</v>
      </c>
      <c r="O11" s="2"/>
      <c r="P11" s="2"/>
      <c r="Q11" s="2">
        <f t="shared" si="4"/>
        <v>0</v>
      </c>
      <c r="R11" s="2"/>
      <c r="S11" s="2"/>
      <c r="T11" s="2"/>
    </row>
    <row r="12" spans="1:20" s="1" customFormat="1" ht="47.25" customHeight="1">
      <c r="A12" s="2">
        <v>6</v>
      </c>
      <c r="B12" s="6" t="s">
        <v>4</v>
      </c>
      <c r="C12" s="2" t="s">
        <v>4</v>
      </c>
      <c r="D12" s="7">
        <v>2130108</v>
      </c>
      <c r="E12" s="2">
        <f t="shared" si="3"/>
        <v>190</v>
      </c>
      <c r="F12" s="2">
        <f t="shared" si="0"/>
        <v>190</v>
      </c>
      <c r="G12" s="2">
        <v>19</v>
      </c>
      <c r="H12" s="2">
        <v>13</v>
      </c>
      <c r="I12" s="2">
        <v>37</v>
      </c>
      <c r="J12" s="2">
        <v>30</v>
      </c>
      <c r="K12" s="2">
        <v>3</v>
      </c>
      <c r="L12" s="2">
        <v>5</v>
      </c>
      <c r="M12" s="2">
        <v>5</v>
      </c>
      <c r="N12" s="2">
        <v>72</v>
      </c>
      <c r="O12" s="2">
        <v>5</v>
      </c>
      <c r="P12" s="2">
        <v>1</v>
      </c>
      <c r="Q12" s="2">
        <f t="shared" si="4"/>
        <v>0</v>
      </c>
      <c r="R12" s="2"/>
      <c r="S12" s="2"/>
      <c r="T12" s="2"/>
    </row>
  </sheetData>
  <mergeCells count="11">
    <mergeCell ref="B7:B10"/>
    <mergeCell ref="Q4:T4"/>
    <mergeCell ref="E4:E5"/>
    <mergeCell ref="A2:T2"/>
    <mergeCell ref="R3:T3"/>
    <mergeCell ref="A6:C6"/>
    <mergeCell ref="F4:P4"/>
    <mergeCell ref="A4:A5"/>
    <mergeCell ref="B4:C4"/>
    <mergeCell ref="D4:D5"/>
    <mergeCell ref="O3:P3"/>
  </mergeCells>
  <phoneticPr fontId="1" type="noConversion"/>
  <pageMargins left="0.70866141732283472" right="0.70866141732283472" top="0.74803149606299213" bottom="0.74803149606299213" header="0.31496062992125984" footer="0.31496062992125984"/>
  <pageSetup paperSize="9" scale="80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2018-12-19T06:07:11Z</dcterms:modified>
</cp:coreProperties>
</file>