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附件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4" i="1" l="1"/>
  <c r="B4" i="1"/>
  <c r="G9" i="1"/>
  <c r="C7" i="1"/>
  <c r="C4" i="1" s="1"/>
  <c r="D7" i="1"/>
  <c r="D4" i="1" s="1"/>
  <c r="E7" i="1"/>
  <c r="F7" i="1"/>
  <c r="F4" i="1" s="1"/>
  <c r="B7" i="1"/>
  <c r="G6" i="1" l="1"/>
  <c r="G8" i="1"/>
  <c r="G7" i="1" s="1"/>
  <c r="G10" i="1"/>
  <c r="G11" i="1"/>
  <c r="G12" i="1"/>
  <c r="G13" i="1"/>
  <c r="G14" i="1"/>
  <c r="G15" i="1"/>
  <c r="G5" i="1"/>
  <c r="G4" i="1" l="1"/>
</calcChain>
</file>

<file path=xl/sharedStrings.xml><?xml version="1.0" encoding="utf-8"?>
<sst xmlns="http://schemas.openxmlformats.org/spreadsheetml/2006/main" count="21" uniqueCount="21">
  <si>
    <t>地区</t>
    <phoneticPr fontId="1" type="noConversion"/>
  </si>
  <si>
    <t>自治区资金分配金额（万元）</t>
    <phoneticPr fontId="1" type="noConversion"/>
  </si>
  <si>
    <t>总计（万元）</t>
    <phoneticPr fontId="1" type="noConversion"/>
  </si>
  <si>
    <t>包头市</t>
    <phoneticPr fontId="1" type="noConversion"/>
  </si>
  <si>
    <t>东河区</t>
    <phoneticPr fontId="1" type="noConversion"/>
  </si>
  <si>
    <t>昆  区</t>
    <phoneticPr fontId="1" type="noConversion"/>
  </si>
  <si>
    <t>青山区</t>
    <phoneticPr fontId="1" type="noConversion"/>
  </si>
  <si>
    <t>石拐区</t>
    <phoneticPr fontId="1" type="noConversion"/>
  </si>
  <si>
    <t>白云区</t>
    <phoneticPr fontId="1" type="noConversion"/>
  </si>
  <si>
    <t>九原区</t>
    <phoneticPr fontId="1" type="noConversion"/>
  </si>
  <si>
    <t>土右旗</t>
    <phoneticPr fontId="1" type="noConversion"/>
  </si>
  <si>
    <t>固阳县</t>
    <phoneticPr fontId="1" type="noConversion"/>
  </si>
  <si>
    <t>达茂旗</t>
    <phoneticPr fontId="1" type="noConversion"/>
  </si>
  <si>
    <t>中央资金分配金额（万元）</t>
    <phoneticPr fontId="1" type="noConversion"/>
  </si>
  <si>
    <t>义务教育在校学生数（人）</t>
    <phoneticPr fontId="1" type="noConversion"/>
  </si>
  <si>
    <t>56人以上大班额数（个）</t>
    <phoneticPr fontId="1" type="noConversion"/>
  </si>
  <si>
    <t>乡镇义务教育寄宿生（人）</t>
    <phoneticPr fontId="1" type="noConversion"/>
  </si>
  <si>
    <t>包头市提前下达2020年义务教育薄弱环节改善与能力提升补助资金预算表</t>
    <phoneticPr fontId="1" type="noConversion"/>
  </si>
  <si>
    <r>
      <rPr>
        <sz val="10"/>
        <color theme="1"/>
        <rFont val="宋体"/>
        <family val="2"/>
      </rPr>
      <t>附件</t>
    </r>
    <r>
      <rPr>
        <sz val="10"/>
        <color theme="1"/>
        <rFont val="宋体"/>
        <family val="2"/>
      </rPr>
      <t>：</t>
    </r>
    <phoneticPr fontId="1" type="noConversion"/>
  </si>
  <si>
    <t xml:space="preserve">    其中：青山区本级</t>
    <phoneticPr fontId="1" type="noConversion"/>
  </si>
  <si>
    <t xml:space="preserve">      高新区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</si>
</sst>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2" sqref="A2:G2"/>
    </sheetView>
  </sheetViews>
  <sheetFormatPr defaultRowHeight="13.5" x14ac:dyDescent="0.15"/>
  <cols>
    <col min="1" max="1" width="25.625" style="1" customWidth="1"/>
    <col min="2" max="2" width="18.625" style="1" customWidth="1"/>
    <col min="3" max="3" width="15.625" style="1" customWidth="1"/>
    <col min="4" max="4" width="18.625" style="1" customWidth="1"/>
    <col min="5" max="5" width="15.625" style="1" customWidth="1"/>
    <col min="6" max="6" width="17.625" style="1" customWidth="1"/>
    <col min="7" max="7" width="15.625" style="1" customWidth="1"/>
    <col min="8" max="16384" width="9" style="1"/>
  </cols>
  <sheetData>
    <row r="1" spans="1:11" ht="20.100000000000001" customHeight="1" x14ac:dyDescent="0.15">
      <c r="A1" s="8" t="s">
        <v>18</v>
      </c>
      <c r="B1" s="7"/>
      <c r="C1" s="7"/>
      <c r="D1" s="7"/>
    </row>
    <row r="2" spans="1:11" ht="69.95" customHeight="1" x14ac:dyDescent="0.15">
      <c r="A2" s="9" t="s">
        <v>17</v>
      </c>
      <c r="B2" s="9"/>
      <c r="C2" s="9"/>
      <c r="D2" s="9"/>
      <c r="E2" s="9"/>
      <c r="F2" s="9"/>
      <c r="G2" s="9"/>
    </row>
    <row r="3" spans="1:11" ht="39.950000000000003" customHeight="1" x14ac:dyDescent="0.15">
      <c r="A3" s="4" t="s">
        <v>0</v>
      </c>
      <c r="B3" s="4" t="s">
        <v>14</v>
      </c>
      <c r="C3" s="4" t="s">
        <v>15</v>
      </c>
      <c r="D3" s="4" t="s">
        <v>16</v>
      </c>
      <c r="E3" s="4" t="s">
        <v>13</v>
      </c>
      <c r="F3" s="4" t="s">
        <v>1</v>
      </c>
      <c r="G3" s="4" t="s">
        <v>2</v>
      </c>
    </row>
    <row r="4" spans="1:11" ht="24.95" customHeight="1" x14ac:dyDescent="0.15">
      <c r="A4" s="3" t="s">
        <v>3</v>
      </c>
      <c r="B4" s="5">
        <f>B5+B6+B7+B10+B11+B12+B13+B14+B15</f>
        <v>205459</v>
      </c>
      <c r="C4" s="5">
        <f t="shared" ref="C4:G4" si="0">C5+C6+C7+C10+C11+C12+C13+C14+C15</f>
        <v>132</v>
      </c>
      <c r="D4" s="5">
        <f t="shared" si="0"/>
        <v>8312</v>
      </c>
      <c r="E4" s="5">
        <f t="shared" si="0"/>
        <v>4415</v>
      </c>
      <c r="F4" s="5">
        <f t="shared" si="0"/>
        <v>1233</v>
      </c>
      <c r="G4" s="5">
        <f t="shared" si="0"/>
        <v>5648</v>
      </c>
    </row>
    <row r="5" spans="1:11" ht="24.95" customHeight="1" x14ac:dyDescent="0.15">
      <c r="A5" s="2" t="s">
        <v>4</v>
      </c>
      <c r="B5" s="6">
        <v>33955</v>
      </c>
      <c r="C5" s="6">
        <v>17</v>
      </c>
      <c r="D5" s="6">
        <v>622</v>
      </c>
      <c r="E5" s="6">
        <v>460</v>
      </c>
      <c r="F5" s="6">
        <v>128</v>
      </c>
      <c r="G5" s="6">
        <f>SUM(E5:F5)</f>
        <v>588</v>
      </c>
      <c r="I5" s="10"/>
    </row>
    <row r="6" spans="1:11" ht="24.95" customHeight="1" x14ac:dyDescent="0.15">
      <c r="A6" s="2" t="s">
        <v>5</v>
      </c>
      <c r="B6" s="6">
        <v>69015</v>
      </c>
      <c r="C6" s="6">
        <v>60</v>
      </c>
      <c r="D6" s="6">
        <v>328</v>
      </c>
      <c r="E6" s="6">
        <v>813</v>
      </c>
      <c r="F6" s="6">
        <v>227</v>
      </c>
      <c r="G6" s="6">
        <f t="shared" ref="G6:G15" si="1">SUM(E6:F6)</f>
        <v>1040</v>
      </c>
      <c r="I6" s="10"/>
    </row>
    <row r="7" spans="1:11" ht="24.95" customHeight="1" x14ac:dyDescent="0.15">
      <c r="A7" s="2" t="s">
        <v>6</v>
      </c>
      <c r="B7" s="6">
        <f>SUM(B8:B9)</f>
        <v>53863</v>
      </c>
      <c r="C7" s="6">
        <f t="shared" ref="C7:G7" si="2">SUM(C8:C9)</f>
        <v>36</v>
      </c>
      <c r="D7" s="6">
        <f t="shared" si="2"/>
        <v>1372</v>
      </c>
      <c r="E7" s="6">
        <f t="shared" si="2"/>
        <v>816</v>
      </c>
      <c r="F7" s="6">
        <f t="shared" si="2"/>
        <v>317</v>
      </c>
      <c r="G7" s="6">
        <f t="shared" si="2"/>
        <v>1133</v>
      </c>
      <c r="I7" s="10"/>
      <c r="K7" s="10"/>
    </row>
    <row r="8" spans="1:11" ht="24.95" customHeight="1" x14ac:dyDescent="0.15">
      <c r="A8" s="2" t="s">
        <v>19</v>
      </c>
      <c r="B8" s="11">
        <v>41391</v>
      </c>
      <c r="C8" s="11">
        <v>34</v>
      </c>
      <c r="D8" s="11">
        <v>438</v>
      </c>
      <c r="E8" s="6">
        <v>643</v>
      </c>
      <c r="F8" s="6">
        <v>250</v>
      </c>
      <c r="G8" s="6">
        <f t="shared" si="1"/>
        <v>893</v>
      </c>
    </row>
    <row r="9" spans="1:11" ht="24.95" customHeight="1" x14ac:dyDescent="0.15">
      <c r="A9" s="2" t="s">
        <v>20</v>
      </c>
      <c r="B9" s="11">
        <v>12472</v>
      </c>
      <c r="C9" s="11">
        <v>2</v>
      </c>
      <c r="D9" s="11">
        <v>934</v>
      </c>
      <c r="E9" s="6">
        <v>173</v>
      </c>
      <c r="F9" s="6">
        <v>67</v>
      </c>
      <c r="G9" s="6">
        <f t="shared" si="1"/>
        <v>240</v>
      </c>
      <c r="I9" s="10"/>
    </row>
    <row r="10" spans="1:11" ht="24.95" customHeight="1" x14ac:dyDescent="0.15">
      <c r="A10" s="2" t="s">
        <v>7</v>
      </c>
      <c r="B10" s="6">
        <v>909</v>
      </c>
      <c r="C10" s="6">
        <v>0</v>
      </c>
      <c r="D10" s="6">
        <v>189</v>
      </c>
      <c r="E10" s="6">
        <v>320</v>
      </c>
      <c r="F10" s="6">
        <v>0</v>
      </c>
      <c r="G10" s="6">
        <f t="shared" si="1"/>
        <v>320</v>
      </c>
    </row>
    <row r="11" spans="1:11" ht="24.95" customHeight="1" x14ac:dyDescent="0.15">
      <c r="A11" s="2" t="s">
        <v>8</v>
      </c>
      <c r="B11" s="6">
        <v>1140</v>
      </c>
      <c r="C11" s="6">
        <v>0</v>
      </c>
      <c r="D11" s="6">
        <v>0</v>
      </c>
      <c r="E11" s="6">
        <v>360</v>
      </c>
      <c r="F11" s="6">
        <v>101</v>
      </c>
      <c r="G11" s="6">
        <f t="shared" si="1"/>
        <v>461</v>
      </c>
      <c r="I11" s="10"/>
    </row>
    <row r="12" spans="1:11" ht="24.95" customHeight="1" x14ac:dyDescent="0.15">
      <c r="A12" s="2" t="s">
        <v>9</v>
      </c>
      <c r="B12" s="6">
        <v>17506</v>
      </c>
      <c r="C12" s="6">
        <v>3</v>
      </c>
      <c r="D12" s="6">
        <v>724</v>
      </c>
      <c r="E12" s="6">
        <v>360</v>
      </c>
      <c r="F12" s="6">
        <v>101</v>
      </c>
      <c r="G12" s="6">
        <f t="shared" si="1"/>
        <v>461</v>
      </c>
      <c r="I12" s="10"/>
    </row>
    <row r="13" spans="1:11" ht="24.95" customHeight="1" x14ac:dyDescent="0.15">
      <c r="A13" s="2" t="s">
        <v>10</v>
      </c>
      <c r="B13" s="6">
        <v>17886</v>
      </c>
      <c r="C13" s="6">
        <v>8</v>
      </c>
      <c r="D13" s="6">
        <v>3541</v>
      </c>
      <c r="E13" s="6">
        <v>409</v>
      </c>
      <c r="F13" s="6">
        <v>114</v>
      </c>
      <c r="G13" s="6">
        <f t="shared" si="1"/>
        <v>523</v>
      </c>
      <c r="I13" s="10"/>
      <c r="K13" s="10"/>
    </row>
    <row r="14" spans="1:11" ht="24.95" customHeight="1" x14ac:dyDescent="0.15">
      <c r="A14" s="2" t="s">
        <v>11</v>
      </c>
      <c r="B14" s="6">
        <v>7371</v>
      </c>
      <c r="C14" s="6">
        <v>8</v>
      </c>
      <c r="D14" s="6">
        <v>1156</v>
      </c>
      <c r="E14" s="6">
        <v>499</v>
      </c>
      <c r="F14" s="6">
        <v>139</v>
      </c>
      <c r="G14" s="6">
        <f t="shared" si="1"/>
        <v>638</v>
      </c>
      <c r="I14" s="10"/>
      <c r="K14" s="10"/>
    </row>
    <row r="15" spans="1:11" ht="24.95" customHeight="1" x14ac:dyDescent="0.15">
      <c r="A15" s="2" t="s">
        <v>12</v>
      </c>
      <c r="B15" s="6">
        <v>3814</v>
      </c>
      <c r="C15" s="6">
        <v>0</v>
      </c>
      <c r="D15" s="6">
        <v>380</v>
      </c>
      <c r="E15" s="6">
        <v>378</v>
      </c>
      <c r="F15" s="6">
        <v>106</v>
      </c>
      <c r="G15" s="6">
        <f t="shared" si="1"/>
        <v>484</v>
      </c>
      <c r="I15" s="10"/>
    </row>
  </sheetData>
  <mergeCells count="1"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2020-01-03T02:20:05Z</dcterms:modified>
</cp:coreProperties>
</file>