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5"/>
  </bookViews>
  <sheets>
    <sheet name="地方政府债务限额及余额情况表" sheetId="16" r:id="rId1"/>
    <sheet name="地方政府一般债务余额情况表" sheetId="2" r:id="rId2"/>
    <sheet name="地方政府专项债务余额情况表" sheetId="3" r:id="rId3"/>
    <sheet name="地方政府债券发行及还本付息情况表" sheetId="4" r:id="rId4"/>
    <sheet name="债务限额提前下达情况表" sheetId="5" r:id="rId5"/>
    <sheet name="年初新增债券资金安排情况表—" sheetId="6" r:id="rId6"/>
    <sheet name="债务限额调整表" sheetId="7" r:id="rId7"/>
  </sheets>
  <definedNames>
    <definedName name="_xlnm._FilterDatabase" localSheetId="5" hidden="1">年初新增债券资金安排情况表—!$A$5:$F$49</definedName>
    <definedName name="_xlnm.Print_Titles" localSheetId="5">年初新增债券资金安排情况表—!$2:$4</definedName>
  </definedNames>
  <calcPr calcId="144525"/>
</workbook>
</file>

<file path=xl/sharedStrings.xml><?xml version="1.0" encoding="utf-8"?>
<sst xmlns="http://schemas.openxmlformats.org/spreadsheetml/2006/main" count="244">
  <si>
    <t>表1-1</t>
  </si>
  <si>
    <t>包头市本级2018年地方政府债务限额及余额预算情况表</t>
  </si>
  <si>
    <t>单位：亿元</t>
  </si>
  <si>
    <t>地   区</t>
  </si>
  <si>
    <t>2018年债务限额</t>
  </si>
  <si>
    <t>2018年债务余额预计执行数</t>
  </si>
  <si>
    <t>一般债务</t>
  </si>
  <si>
    <t>专项债务</t>
  </si>
  <si>
    <t>公  式</t>
  </si>
  <si>
    <t>A=B+C</t>
  </si>
  <si>
    <t>B</t>
  </si>
  <si>
    <t>C</t>
  </si>
  <si>
    <t>D=E+F</t>
  </si>
  <si>
    <t>E</t>
  </si>
  <si>
    <t>F</t>
  </si>
  <si>
    <t>VALID#</t>
  </si>
  <si>
    <t>150200</t>
  </si>
  <si>
    <t xml:space="preserve">    包头市本级</t>
  </si>
  <si>
    <t>注：1.本表反映上一年度本地区、本级及分地区地方政府债务限额及余额预计执行数。</t>
  </si>
  <si>
    <t>2.本表由县级以上地方各级财政部门在同级人民代表大会批准预算后二十日内公开。</t>
  </si>
  <si>
    <t>表1-2</t>
  </si>
  <si>
    <t>包头市本级2018年地方政府一般债务余额情况表</t>
  </si>
  <si>
    <t>项    目</t>
  </si>
  <si>
    <t>预算数</t>
  </si>
  <si>
    <t>执行数</t>
  </si>
  <si>
    <t>YBYE_Y2</t>
  </si>
  <si>
    <t>一、2017年末地方政府一般债务余额实际数</t>
  </si>
  <si>
    <t xml:space="preserve"> </t>
  </si>
  <si>
    <t>YBYE_Y1</t>
  </si>
  <si>
    <t>二、2018年末地方政府一般债务余额限额</t>
  </si>
  <si>
    <t>FXYB_Y1</t>
  </si>
  <si>
    <t>三、2018年地方政府一般债务发行额</t>
  </si>
  <si>
    <t>FXYB_Y1_WZ</t>
  </si>
  <si>
    <t xml:space="preserve">    中央转贷地方的国际金融组织和外国政府贷款</t>
  </si>
  <si>
    <t xml:space="preserve">  </t>
  </si>
  <si>
    <t>FXYB_Y1_ZQ</t>
  </si>
  <si>
    <t xml:space="preserve">    2018年地方政府一般债券发行额</t>
  </si>
  <si>
    <t>YBHB_Y1</t>
  </si>
  <si>
    <t>四、2018年地方政府一般债务还本额</t>
  </si>
  <si>
    <t>YBYEYS_Y1</t>
  </si>
  <si>
    <t>五、2018年末地方政府一般债务余额预计执行数</t>
  </si>
  <si>
    <t>CZCZ</t>
  </si>
  <si>
    <t>六、2019年地方财政赤字</t>
  </si>
  <si>
    <t>YBXE</t>
  </si>
  <si>
    <t>七、2019年地方政府一般债务余额限额</t>
  </si>
  <si>
    <t>表1-3</t>
  </si>
  <si>
    <t>包头市本级2018年地方政府专项债务余额情况表</t>
  </si>
  <si>
    <t>ZXYE_Y2</t>
  </si>
  <si>
    <t>一、2017年末地方政府专项债务余额实际数</t>
  </si>
  <si>
    <t>ZXYE_Y1</t>
  </si>
  <si>
    <t>二、2018年末地方政府专项债务余额限额</t>
  </si>
  <si>
    <t>FXZX_Y1</t>
  </si>
  <si>
    <t>三、2018年地方政府专项债务发行额</t>
  </si>
  <si>
    <t>ZXHB_Y1</t>
  </si>
  <si>
    <t>四、2018年地方政府专项债务还本额</t>
  </si>
  <si>
    <t>ZXYEYS_Y1</t>
  </si>
  <si>
    <t>五、2018年末地方政府专项债务余额预计执行数</t>
  </si>
  <si>
    <t>XZXE</t>
  </si>
  <si>
    <t>六、2019年地方政府专项债务新增限额</t>
  </si>
  <si>
    <t>ZXXE</t>
  </si>
  <si>
    <t>七、2019年末地方政府专项债务余额限额</t>
  </si>
  <si>
    <t>DEBT_T_XXGK_FX_HBFXYS</t>
  </si>
  <si>
    <t xml:space="preserve"> AND T.AD_CODE_GK=150200 AND T.SET_YEAR_GK=2019</t>
  </si>
  <si>
    <t>AD_CODE_GK#150200</t>
  </si>
  <si>
    <t>AD_CODE#150200</t>
  </si>
  <si>
    <t>SET_YEAR_GK#2019</t>
  </si>
  <si>
    <t>AD_NAME#150200 包头市本级</t>
  </si>
  <si>
    <t>SET_YEAR#2018</t>
  </si>
  <si>
    <t>XM_TYPE#</t>
  </si>
  <si>
    <t>XM_NAME#</t>
  </si>
  <si>
    <t>AD_BDQ#</t>
  </si>
  <si>
    <t>AD_BJ#</t>
  </si>
  <si>
    <t>表1-4</t>
  </si>
  <si>
    <t>包头市本级地方政府债券发行及还本付息情况表</t>
  </si>
  <si>
    <t>公式</t>
  </si>
  <si>
    <t>本地区</t>
  </si>
  <si>
    <t>本级</t>
  </si>
  <si>
    <t>FXYB</t>
  </si>
  <si>
    <t>一、2018年发行预计执行数</t>
  </si>
  <si>
    <t>A=B+D</t>
  </si>
  <si>
    <t>（一）一般债券</t>
  </si>
  <si>
    <t>FXYB _Y1_ZRZ</t>
  </si>
  <si>
    <t xml:space="preserve">   其中：再融资债券</t>
  </si>
  <si>
    <t>（二）专项债券</t>
  </si>
  <si>
    <t>D</t>
  </si>
  <si>
    <t>FXZX _Y1_ZRZ</t>
  </si>
  <si>
    <t>HB_Y1</t>
  </si>
  <si>
    <t>二、2018年还本预计执行数</t>
  </si>
  <si>
    <t>F=G+H</t>
  </si>
  <si>
    <t>G</t>
  </si>
  <si>
    <t>H</t>
  </si>
  <si>
    <t>FX_Y1</t>
  </si>
  <si>
    <t>三、2018年付息预计执行数</t>
  </si>
  <si>
    <t>I=J+K</t>
  </si>
  <si>
    <t>YBFX_Y1</t>
  </si>
  <si>
    <t>J</t>
  </si>
  <si>
    <t>ZXFX_Y1</t>
  </si>
  <si>
    <t>K</t>
  </si>
  <si>
    <t>YBHB</t>
  </si>
  <si>
    <t>四、2019年还本预算数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</si>
  <si>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</si>
  <si>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</si>
  <si>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</si>
  <si>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</si>
  <si>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</si>
  <si>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</si>
  <si>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</si>
  <si>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</si>
  <si>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</si>
  <si>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</si>
  <si>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</si>
  <si>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</si>
  <si>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</si>
  <si>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</si>
  <si>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</si>
  <si>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五、2019年付息预算数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</si>
  <si>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</si>
  <si>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</si>
  <si>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</si>
  <si>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</si>
  <si>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</si>
  <si>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</si>
  <si>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</si>
  <si>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表1-5</t>
  </si>
  <si>
    <t>包头市本级2019年地方政府债务限额提前下达情况表</t>
  </si>
  <si>
    <t>项目</t>
  </si>
  <si>
    <t>下级</t>
  </si>
  <si>
    <t>xe_y1</t>
  </si>
  <si>
    <t>一：2018年地方政府债务限额</t>
  </si>
  <si>
    <t>ybxe_y1</t>
  </si>
  <si>
    <t>其中： 一般债务限额</t>
  </si>
  <si>
    <t>zxxe_y1</t>
  </si>
  <si>
    <t xml:space="preserve">    专项债务限额</t>
  </si>
  <si>
    <t>xe_amt</t>
  </si>
  <si>
    <t>二：提前下达的2019年地方政府债务新增限额</t>
  </si>
  <si>
    <t>ybxe_amt</t>
  </si>
  <si>
    <t>zxxe_amt</t>
  </si>
  <si>
    <t>注：本表反映本地区及本级年初预算中列示的地方政府债务限额情况，由县级以上地方各级财政部门在同级人大常委会批准年度预算后二十日内公开。</t>
  </si>
  <si>
    <t>2019年初新增地方政府债券资金安排表</t>
  </si>
  <si>
    <t>序号</t>
  </si>
  <si>
    <t>项目名称</t>
  </si>
  <si>
    <t>项目类型（农村道路、土地收储等）</t>
  </si>
  <si>
    <t>项目主管部门</t>
  </si>
  <si>
    <t>债券性质</t>
  </si>
  <si>
    <t>债券规模</t>
  </si>
  <si>
    <t>110国道周边改造项目2</t>
  </si>
  <si>
    <t>土地收储</t>
  </si>
  <si>
    <t>自然资源局</t>
  </si>
  <si>
    <t>自求平衡专项债券</t>
  </si>
  <si>
    <t>包银高铁（包头段）等重点项目建设</t>
  </si>
  <si>
    <t>铁路</t>
  </si>
  <si>
    <t>包头市发改委</t>
  </si>
  <si>
    <t>白云鄂博矿产资源综合利用循环经济工业园区基础设施及其配套设施项目</t>
  </si>
  <si>
    <t>产业园区</t>
  </si>
  <si>
    <t>白云区工信和科技局</t>
  </si>
  <si>
    <t>环境保护专项（含清洁采暖）</t>
  </si>
  <si>
    <t>其他</t>
  </si>
  <si>
    <t>包头市环境保护局及相关部门</t>
  </si>
  <si>
    <t>一般债券</t>
  </si>
  <si>
    <t>支持稀土产业发展</t>
  </si>
  <si>
    <t>相关部门</t>
  </si>
  <si>
    <t>云计算发展专项资金</t>
  </si>
  <si>
    <t>内蒙古工业博物馆建设（征地拆迁）项目</t>
  </si>
  <si>
    <t>农村牧区饮水安全工程</t>
  </si>
  <si>
    <t>包头市水务局</t>
  </si>
  <si>
    <t>大青山应急水源综合利用项目（水费保底）</t>
  </si>
  <si>
    <t>黄河二期防洪工程包头段工程配套资金</t>
  </si>
  <si>
    <t>脱贫攻坚扶贫项目</t>
  </si>
  <si>
    <t>包头市扶贫开发办公室</t>
  </si>
  <si>
    <t>包头市南郊污水处理厂BOT项目</t>
  </si>
  <si>
    <t>包头市南郊污水处理厂</t>
  </si>
  <si>
    <t>包头市多普勒天气预警雷达系统建设项目</t>
  </si>
  <si>
    <t>包头市气象局</t>
  </si>
  <si>
    <t>县乡道路养护</t>
  </si>
  <si>
    <t>包头市交通运输局</t>
  </si>
  <si>
    <t>支持民用航空发展及建设项目</t>
  </si>
  <si>
    <t>应用技术研发</t>
  </si>
  <si>
    <t>市科技局</t>
  </si>
  <si>
    <t>公共交通发展</t>
  </si>
  <si>
    <t>市公交集团</t>
  </si>
  <si>
    <t>公交车购置</t>
  </si>
  <si>
    <t>黄河三岔口九原区段加固</t>
  </si>
  <si>
    <t>九原区政府</t>
  </si>
  <si>
    <t>包头公安云建设</t>
  </si>
  <si>
    <t>包头市公安局</t>
  </si>
  <si>
    <t>城市道路交通监控建设维护（科技大队）</t>
  </si>
  <si>
    <t>包头市公安局交通管理支队</t>
  </si>
  <si>
    <t>市政务中心改造（司法局搬迁）</t>
  </si>
  <si>
    <t>市机关事务管理局</t>
  </si>
  <si>
    <t>食药监管能力提升建设</t>
  </si>
  <si>
    <t>包头市食品药品监督管理局</t>
  </si>
  <si>
    <t>图书馆建设管理</t>
  </si>
  <si>
    <t>包头市图书馆</t>
  </si>
  <si>
    <t>公立医院能力建设（取消药品加成）</t>
  </si>
  <si>
    <t>包头市卫生和计划生育委员会</t>
  </si>
  <si>
    <t>文化旅游发展专项资金</t>
  </si>
  <si>
    <t>包头市旅游发展委员会</t>
  </si>
  <si>
    <t>公立医院建设</t>
  </si>
  <si>
    <t>包头保密教育实训基地及测评中心建设</t>
  </si>
  <si>
    <t>包头市保密局</t>
  </si>
  <si>
    <t>警示教育展厅专项经费</t>
  </si>
  <si>
    <t>中共包头市纪律检查委员会</t>
  </si>
  <si>
    <t>纪检监察信息化及大数据建设专项经费</t>
  </si>
  <si>
    <t>监委安置场所</t>
  </si>
  <si>
    <t>市纪检委</t>
  </si>
  <si>
    <t>包头市党建服务中心建设项目</t>
  </si>
  <si>
    <t>中共包头市委员会组织部</t>
  </si>
  <si>
    <t>城市雨水、污水等泵站改造</t>
  </si>
  <si>
    <t>包头市市政工程管理局排水泵站维护管理所</t>
  </si>
  <si>
    <t>包头市高技能人才公共实训基地项目经费</t>
  </si>
  <si>
    <t>包头市人力资源和社会保障局</t>
  </si>
  <si>
    <t>市政基础设施及城区绿地建设维护</t>
  </si>
  <si>
    <t>市政、园林、赛汉公园</t>
  </si>
  <si>
    <t>城市垃圾处置提升项目</t>
  </si>
  <si>
    <t>市执法局、环卫局</t>
  </si>
  <si>
    <t>农牧业发展建设资金（农业综合开发及奖补等专项）</t>
  </si>
  <si>
    <t>城市建设及城市管理（城市生活垃圾处理）</t>
  </si>
  <si>
    <t>消防能力提升建设</t>
  </si>
  <si>
    <t>市消防支队</t>
  </si>
  <si>
    <t>支持经济社会发展</t>
  </si>
  <si>
    <t>新建及续建重点项目建设</t>
  </si>
  <si>
    <t>乡村振兴战略实施</t>
  </si>
  <si>
    <t>稀土新材料园区基础设施建设及发展</t>
  </si>
  <si>
    <t>九原区人民政府</t>
  </si>
  <si>
    <t>包茂高速公路包头至东胜段改扩建工程包头西连接线</t>
  </si>
  <si>
    <t>基础设施建设等</t>
  </si>
  <si>
    <t>青山区、白云区人民政府</t>
  </si>
  <si>
    <t>表1-6</t>
  </si>
  <si>
    <t>包头市本级2019年地方政府债务限额调整情况表</t>
  </si>
  <si>
    <t>一、2018年地方政府债务限额</t>
  </si>
  <si>
    <t>xz_amt</t>
  </si>
  <si>
    <t>二、2019年新增地方政府债务限额</t>
  </si>
  <si>
    <t>xzyb_amt</t>
  </si>
  <si>
    <t>xzzx_amt</t>
  </si>
  <si>
    <t>tqxd_xz</t>
  </si>
  <si>
    <t>附：提前下达的2019年新增地方政府债务限额</t>
  </si>
  <si>
    <t>G=H+I</t>
  </si>
  <si>
    <t>tqxd_xzyb</t>
  </si>
  <si>
    <t>tqxd_xzzx</t>
  </si>
  <si>
    <t>I</t>
  </si>
  <si>
    <t>三、2019年地方政府债务限额</t>
  </si>
  <si>
    <t>J=K+L</t>
  </si>
  <si>
    <t>L</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</si>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</sst>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33">
    <font>
      <sz val="11"/>
      <color theme="1"/>
      <name val="宋体"/>
      <charset val="134"/>
      <scheme val="minor"/>
    </font>
    <font>
      <sz val="11"/>
      <color indexed="8"/>
      <name val="宋体"/>
      <charset val="134"/>
      <scheme val="minor"/>
    </font>
    <font>
      <sz val="9"/>
      <name val="SimSun"/>
      <charset val="134"/>
    </font>
    <font>
      <sz val="16"/>
      <name val="方正小标宋简体"/>
      <charset val="134"/>
    </font>
    <font>
      <b/>
      <sz val="11"/>
      <name val="SimSun"/>
      <charset val="134"/>
    </font>
    <font>
      <sz val="11"/>
      <name val="SimSun"/>
      <charset val="134"/>
    </font>
    <font>
      <sz val="10"/>
      <color theme="1"/>
      <name val="宋体"/>
      <charset val="134"/>
    </font>
    <font>
      <sz val="20"/>
      <color theme="1"/>
      <name val="方正小标宋简体"/>
      <charset val="134"/>
    </font>
    <font>
      <sz val="10"/>
      <color theme="1"/>
      <name val="宋体"/>
      <charset val="134"/>
      <scheme val="minor"/>
    </font>
    <font>
      <b/>
      <sz val="10"/>
      <color theme="1"/>
      <name val="宋体"/>
      <charset val="134"/>
    </font>
    <font>
      <sz val="10"/>
      <name val="宋体"/>
      <charset val="134"/>
    </font>
    <font>
      <sz val="10"/>
      <color indexed="8"/>
      <name val="宋体"/>
      <charset val="134"/>
    </font>
    <font>
      <b/>
      <sz val="15"/>
      <name val="SimSun"/>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29"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10" applyNumberFormat="0" applyFont="0" applyAlignment="0" applyProtection="0">
      <alignment vertical="center"/>
    </xf>
    <xf numFmtId="0" fontId="22" fillId="1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8" applyNumberFormat="0" applyFill="0" applyAlignment="0" applyProtection="0">
      <alignment vertical="center"/>
    </xf>
    <xf numFmtId="0" fontId="16" fillId="0" borderId="8" applyNumberFormat="0" applyFill="0" applyAlignment="0" applyProtection="0">
      <alignment vertical="center"/>
    </xf>
    <xf numFmtId="0" fontId="22" fillId="19" borderId="0" applyNumberFormat="0" applyBorder="0" applyAlignment="0" applyProtection="0">
      <alignment vertical="center"/>
    </xf>
    <xf numFmtId="0" fontId="19" fillId="0" borderId="12" applyNumberFormat="0" applyFill="0" applyAlignment="0" applyProtection="0">
      <alignment vertical="center"/>
    </xf>
    <xf numFmtId="0" fontId="22" fillId="22" borderId="0" applyNumberFormat="0" applyBorder="0" applyAlignment="0" applyProtection="0">
      <alignment vertical="center"/>
    </xf>
    <xf numFmtId="0" fontId="23" fillId="10" borderId="9" applyNumberFormat="0" applyAlignment="0" applyProtection="0">
      <alignment vertical="center"/>
    </xf>
    <xf numFmtId="0" fontId="30" fillId="10" borderId="13" applyNumberFormat="0" applyAlignment="0" applyProtection="0">
      <alignment vertical="center"/>
    </xf>
    <xf numFmtId="0" fontId="15" fillId="3" borderId="7" applyNumberFormat="0" applyAlignment="0" applyProtection="0">
      <alignment vertical="center"/>
    </xf>
    <xf numFmtId="0" fontId="14" fillId="23" borderId="0" applyNumberFormat="0" applyBorder="0" applyAlignment="0" applyProtection="0">
      <alignment vertical="center"/>
    </xf>
    <xf numFmtId="0" fontId="22" fillId="13" borderId="0" applyNumberFormat="0" applyBorder="0" applyAlignment="0" applyProtection="0">
      <alignment vertical="center"/>
    </xf>
    <xf numFmtId="0" fontId="31" fillId="0" borderId="14" applyNumberFormat="0" applyFill="0" applyAlignment="0" applyProtection="0">
      <alignment vertical="center"/>
    </xf>
    <xf numFmtId="0" fontId="25" fillId="0" borderId="11" applyNumberFormat="0" applyFill="0" applyAlignment="0" applyProtection="0">
      <alignment vertical="center"/>
    </xf>
    <xf numFmtId="0" fontId="32" fillId="26" borderId="0" applyNumberFormat="0" applyBorder="0" applyAlignment="0" applyProtection="0">
      <alignment vertical="center"/>
    </xf>
    <xf numFmtId="0" fontId="28" fillId="14" borderId="0" applyNumberFormat="0" applyBorder="0" applyAlignment="0" applyProtection="0">
      <alignment vertical="center"/>
    </xf>
    <xf numFmtId="0" fontId="14" fillId="27" borderId="0" applyNumberFormat="0" applyBorder="0" applyAlignment="0" applyProtection="0">
      <alignment vertical="center"/>
    </xf>
    <xf numFmtId="0" fontId="22" fillId="9"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25" borderId="0" applyNumberFormat="0" applyBorder="0" applyAlignment="0" applyProtection="0">
      <alignment vertical="center"/>
    </xf>
    <xf numFmtId="0" fontId="14" fillId="6" borderId="0" applyNumberFormat="0" applyBorder="0" applyAlignment="0" applyProtection="0">
      <alignment vertical="center"/>
    </xf>
    <xf numFmtId="0" fontId="22" fillId="8" borderId="0" applyNumberFormat="0" applyBorder="0" applyAlignment="0" applyProtection="0">
      <alignment vertical="center"/>
    </xf>
    <xf numFmtId="0" fontId="0" fillId="0" borderId="0"/>
    <xf numFmtId="0" fontId="22" fillId="12"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2" fillId="28" borderId="0" applyNumberFormat="0" applyBorder="0" applyAlignment="0" applyProtection="0">
      <alignment vertical="center"/>
    </xf>
    <xf numFmtId="0" fontId="14"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4" fillId="32" borderId="0" applyNumberFormat="0" applyBorder="0" applyAlignment="0" applyProtection="0">
      <alignment vertical="center"/>
    </xf>
    <xf numFmtId="0" fontId="22" fillId="21"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10" fillId="0" borderId="1" xfId="4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xf>
    <xf numFmtId="0" fontId="12"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right" vertical="center" wrapText="1"/>
    </xf>
    <xf numFmtId="4" fontId="10" fillId="0" borderId="0" xfId="0" applyNumberFormat="1" applyFont="1" applyFill="1" applyBorder="1" applyAlignment="1">
      <alignment horizontal="righ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4" fontId="10" fillId="0" borderId="6" xfId="0" applyNumberFormat="1" applyFont="1" applyFill="1" applyBorder="1" applyAlignment="1">
      <alignment horizontal="right" vertical="center" wrapText="1"/>
    </xf>
    <xf numFmtId="4" fontId="10" fillId="0" borderId="5"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4" fontId="5" fillId="0" borderId="1" xfId="0" applyNumberFormat="1" applyFont="1" applyFill="1" applyBorder="1" applyAlignment="1">
      <alignment vertical="center" wrapText="1"/>
    </xf>
    <xf numFmtId="0" fontId="11" fillId="0" borderId="0" xfId="0" applyFont="1" applyFill="1" applyAlignment="1">
      <alignment vertical="center"/>
    </xf>
    <xf numFmtId="0" fontId="10" fillId="0" borderId="0" xfId="0" applyFont="1" applyFill="1" applyBorder="1" applyAlignment="1">
      <alignmen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opLeftCell="C1" workbookViewId="0">
      <selection activeCell="F10" sqref="F10"/>
    </sheetView>
  </sheetViews>
  <sheetFormatPr defaultColWidth="10" defaultRowHeight="13.5"/>
  <cols>
    <col min="1" max="2" width="9" style="41" hidden="1"/>
    <col min="3" max="9" width="18.875" style="41" customWidth="1"/>
    <col min="10" max="10" width="9.775" style="41" customWidth="1"/>
    <col min="11" max="16384" width="10" style="41"/>
  </cols>
  <sheetData>
    <row r="1" ht="14.25" customHeight="1" spans="1:3">
      <c r="A1" s="42">
        <v>0</v>
      </c>
      <c r="B1" s="42"/>
      <c r="C1" s="42" t="s">
        <v>0</v>
      </c>
    </row>
    <row r="2" ht="28.65" customHeight="1" spans="1:9">
      <c r="A2" s="42">
        <v>0</v>
      </c>
      <c r="C2" s="34" t="s">
        <v>1</v>
      </c>
      <c r="D2" s="34"/>
      <c r="E2" s="34"/>
      <c r="F2" s="34"/>
      <c r="G2" s="34"/>
      <c r="H2" s="34"/>
      <c r="I2" s="34"/>
    </row>
    <row r="3" ht="14.25" customHeight="1" spans="1:9">
      <c r="A3" s="42">
        <v>0</v>
      </c>
      <c r="C3" s="42"/>
      <c r="D3" s="42"/>
      <c r="I3" s="42" t="s">
        <v>2</v>
      </c>
    </row>
    <row r="4" ht="41" customHeight="1" spans="1:9">
      <c r="A4" s="42">
        <v>0</v>
      </c>
      <c r="C4" s="38" t="s">
        <v>3</v>
      </c>
      <c r="D4" s="38" t="s">
        <v>4</v>
      </c>
      <c r="E4" s="38"/>
      <c r="F4" s="38"/>
      <c r="G4" s="38" t="s">
        <v>5</v>
      </c>
      <c r="H4" s="38"/>
      <c r="I4" s="38"/>
    </row>
    <row r="5" ht="41" customHeight="1" spans="1:9">
      <c r="A5" s="42">
        <v>0</v>
      </c>
      <c r="C5" s="38"/>
      <c r="D5" s="38"/>
      <c r="E5" s="38" t="s">
        <v>6</v>
      </c>
      <c r="F5" s="38" t="s">
        <v>7</v>
      </c>
      <c r="G5" s="38"/>
      <c r="H5" s="38" t="s">
        <v>6</v>
      </c>
      <c r="I5" s="38" t="s">
        <v>7</v>
      </c>
    </row>
    <row r="6" ht="41" customHeight="1" spans="1:9">
      <c r="A6" s="42">
        <v>0</v>
      </c>
      <c r="C6" s="38" t="s">
        <v>8</v>
      </c>
      <c r="D6" s="38" t="s">
        <v>9</v>
      </c>
      <c r="E6" s="38" t="s">
        <v>10</v>
      </c>
      <c r="F6" s="38" t="s">
        <v>11</v>
      </c>
      <c r="G6" s="38" t="s">
        <v>12</v>
      </c>
      <c r="H6" s="38" t="s">
        <v>13</v>
      </c>
      <c r="I6" s="38" t="s">
        <v>14</v>
      </c>
    </row>
    <row r="7" ht="41" customHeight="1" spans="1:9">
      <c r="A7" s="42" t="s">
        <v>15</v>
      </c>
      <c r="B7" s="42" t="s">
        <v>16</v>
      </c>
      <c r="C7" s="43" t="s">
        <v>17</v>
      </c>
      <c r="D7" s="44">
        <v>495.411</v>
      </c>
      <c r="E7" s="44">
        <v>255.8214</v>
      </c>
      <c r="F7" s="44">
        <v>239.5896</v>
      </c>
      <c r="G7" s="44">
        <v>508.1223813946</v>
      </c>
      <c r="H7" s="44">
        <v>272.8242373946</v>
      </c>
      <c r="I7" s="44">
        <v>235.298144</v>
      </c>
    </row>
    <row r="8" ht="25" customHeight="1" spans="1:9">
      <c r="A8" s="42">
        <v>0</v>
      </c>
      <c r="C8" s="3" t="s">
        <v>18</v>
      </c>
      <c r="D8" s="3"/>
      <c r="E8" s="3"/>
      <c r="F8" s="3"/>
      <c r="G8" s="3"/>
      <c r="H8" s="3"/>
      <c r="I8" s="3"/>
    </row>
    <row r="9" ht="25" customHeight="1" spans="1:9">
      <c r="A9" s="42">
        <v>0</v>
      </c>
      <c r="C9" s="3" t="s">
        <v>19</v>
      </c>
      <c r="D9" s="3"/>
      <c r="E9" s="3"/>
      <c r="F9" s="3"/>
      <c r="G9" s="3"/>
      <c r="H9" s="3"/>
      <c r="I9" s="3"/>
    </row>
  </sheetData>
  <mergeCells count="6">
    <mergeCell ref="C2:I2"/>
    <mergeCell ref="D4:F4"/>
    <mergeCell ref="G4:I4"/>
    <mergeCell ref="C8:I8"/>
    <mergeCell ref="C9:I9"/>
    <mergeCell ref="C4:C5"/>
  </mergeCells>
  <printOptions horizontalCentered="1"/>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opLeftCell="C1" workbookViewId="0">
      <selection activeCell="C2" sqref="C2:E2"/>
    </sheetView>
  </sheetViews>
  <sheetFormatPr defaultColWidth="10" defaultRowHeight="13.5" outlineLevelCol="4"/>
  <cols>
    <col min="1" max="2" width="9" style="1" hidden="1"/>
    <col min="3" max="3" width="40" style="1" customWidth="1"/>
    <col min="4" max="5" width="21.5" style="1" customWidth="1"/>
    <col min="6" max="6" width="8.375" style="1" customWidth="1"/>
    <col min="7" max="16384" width="10" style="1"/>
  </cols>
  <sheetData>
    <row r="1" ht="14.25" customHeight="1" spans="1:3">
      <c r="A1" s="2">
        <v>0</v>
      </c>
      <c r="C1" s="2" t="s">
        <v>20</v>
      </c>
    </row>
    <row r="2" ht="28.65" customHeight="1" spans="1:5">
      <c r="A2" s="2">
        <v>0</v>
      </c>
      <c r="C2" s="34" t="s">
        <v>21</v>
      </c>
      <c r="D2" s="34"/>
      <c r="E2" s="34"/>
    </row>
    <row r="3" ht="14.25" customHeight="1" spans="1:5">
      <c r="A3" s="2">
        <v>0</v>
      </c>
      <c r="C3" s="2"/>
      <c r="D3" s="2"/>
      <c r="E3" s="5" t="s">
        <v>2</v>
      </c>
    </row>
    <row r="4" s="36" customFormat="1" ht="19.95" customHeight="1" spans="1:5">
      <c r="A4" s="37">
        <v>0</v>
      </c>
      <c r="C4" s="38" t="s">
        <v>22</v>
      </c>
      <c r="D4" s="38" t="s">
        <v>23</v>
      </c>
      <c r="E4" s="38" t="s">
        <v>24</v>
      </c>
    </row>
    <row r="5" s="36" customFormat="1" ht="42" customHeight="1" spans="1:5">
      <c r="A5" s="37" t="s">
        <v>15</v>
      </c>
      <c r="B5" s="37" t="s">
        <v>25</v>
      </c>
      <c r="C5" s="39" t="s">
        <v>26</v>
      </c>
      <c r="D5" s="40" t="s">
        <v>27</v>
      </c>
      <c r="E5" s="40">
        <v>239.9874537216</v>
      </c>
    </row>
    <row r="6" s="36" customFormat="1" ht="42" customHeight="1" spans="1:5">
      <c r="A6" s="37" t="s">
        <v>15</v>
      </c>
      <c r="B6" s="37" t="s">
        <v>28</v>
      </c>
      <c r="C6" s="39" t="s">
        <v>29</v>
      </c>
      <c r="D6" s="40">
        <v>255.8214</v>
      </c>
      <c r="E6" s="40"/>
    </row>
    <row r="7" s="36" customFormat="1" ht="42" customHeight="1" spans="1:5">
      <c r="A7" s="37" t="s">
        <v>15</v>
      </c>
      <c r="B7" s="37" t="s">
        <v>30</v>
      </c>
      <c r="C7" s="39" t="s">
        <v>31</v>
      </c>
      <c r="D7" s="40" t="s">
        <v>27</v>
      </c>
      <c r="E7" s="40">
        <v>65.0367496084</v>
      </c>
    </row>
    <row r="8" s="36" customFormat="1" ht="42" customHeight="1" spans="1:5">
      <c r="A8" s="37" t="s">
        <v>15</v>
      </c>
      <c r="B8" s="26" t="s">
        <v>32</v>
      </c>
      <c r="C8" s="39" t="s">
        <v>33</v>
      </c>
      <c r="D8" s="40" t="s">
        <v>34</v>
      </c>
      <c r="E8" s="40">
        <v>0</v>
      </c>
    </row>
    <row r="9" s="36" customFormat="1" ht="42" customHeight="1" spans="1:5">
      <c r="A9" s="37" t="s">
        <v>15</v>
      </c>
      <c r="B9" s="37" t="s">
        <v>35</v>
      </c>
      <c r="C9" s="39" t="s">
        <v>36</v>
      </c>
      <c r="D9" s="40"/>
      <c r="E9" s="40">
        <v>65.0367496084</v>
      </c>
    </row>
    <row r="10" s="36" customFormat="1" ht="42" customHeight="1" spans="1:5">
      <c r="A10" s="37" t="s">
        <v>15</v>
      </c>
      <c r="B10" s="37" t="s">
        <v>37</v>
      </c>
      <c r="C10" s="39" t="s">
        <v>38</v>
      </c>
      <c r="D10" s="40"/>
      <c r="E10" s="40">
        <v>32.0975140449</v>
      </c>
    </row>
    <row r="11" s="36" customFormat="1" ht="42" customHeight="1" spans="1:5">
      <c r="A11" s="37" t="s">
        <v>15</v>
      </c>
      <c r="B11" s="37" t="s">
        <v>39</v>
      </c>
      <c r="C11" s="39" t="s">
        <v>40</v>
      </c>
      <c r="D11" s="40"/>
      <c r="E11" s="40">
        <v>272.8242373946</v>
      </c>
    </row>
    <row r="12" s="36" customFormat="1" ht="42" customHeight="1" spans="1:5">
      <c r="A12" s="37" t="s">
        <v>15</v>
      </c>
      <c r="B12" s="37" t="s">
        <v>41</v>
      </c>
      <c r="C12" s="39" t="s">
        <v>42</v>
      </c>
      <c r="D12" s="40">
        <v>20.925</v>
      </c>
      <c r="E12" s="40"/>
    </row>
    <row r="13" s="36" customFormat="1" ht="42" customHeight="1" spans="1:5">
      <c r="A13" s="37" t="s">
        <v>15</v>
      </c>
      <c r="B13" s="37" t="s">
        <v>43</v>
      </c>
      <c r="C13" s="39" t="s">
        <v>44</v>
      </c>
      <c r="D13" s="40">
        <v>309.3376</v>
      </c>
      <c r="E13" s="40"/>
    </row>
  </sheetData>
  <mergeCells count="1">
    <mergeCell ref="C2:E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C1" workbookViewId="0">
      <selection activeCell="C2" sqref="C2:E2"/>
    </sheetView>
  </sheetViews>
  <sheetFormatPr defaultColWidth="10" defaultRowHeight="13.5" outlineLevelCol="4"/>
  <cols>
    <col min="1" max="2" width="9" style="1" hidden="1"/>
    <col min="3" max="3" width="51.1083333333333" style="1" customWidth="1"/>
    <col min="4" max="5" width="37.875" style="1" customWidth="1"/>
    <col min="6" max="6" width="9.775" style="1" customWidth="1"/>
    <col min="7" max="16384" width="10" style="1"/>
  </cols>
  <sheetData>
    <row r="1" ht="14.25" customHeight="1" spans="1:3">
      <c r="A1" s="2">
        <v>0</v>
      </c>
      <c r="C1" s="2" t="s">
        <v>45</v>
      </c>
    </row>
    <row r="2" ht="28.65" customHeight="1" spans="1:5">
      <c r="A2" s="2">
        <v>0</v>
      </c>
      <c r="C2" s="34" t="s">
        <v>46</v>
      </c>
      <c r="D2" s="34"/>
      <c r="E2" s="34"/>
    </row>
    <row r="3" ht="31" customHeight="1" spans="1:5">
      <c r="A3" s="2">
        <v>0</v>
      </c>
      <c r="C3" s="2"/>
      <c r="D3" s="2"/>
      <c r="E3" s="5" t="s">
        <v>2</v>
      </c>
    </row>
    <row r="4" ht="41" customHeight="1" spans="1:5">
      <c r="A4" s="2">
        <v>0</v>
      </c>
      <c r="C4" s="6" t="s">
        <v>22</v>
      </c>
      <c r="D4" s="6" t="s">
        <v>23</v>
      </c>
      <c r="E4" s="6" t="s">
        <v>24</v>
      </c>
    </row>
    <row r="5" ht="41" customHeight="1" spans="1:5">
      <c r="A5" s="2" t="s">
        <v>15</v>
      </c>
      <c r="B5" s="2" t="s">
        <v>47</v>
      </c>
      <c r="C5" s="7" t="s">
        <v>48</v>
      </c>
      <c r="D5" s="35"/>
      <c r="E5" s="35">
        <v>224.368844</v>
      </c>
    </row>
    <row r="6" ht="41" customHeight="1" spans="1:5">
      <c r="A6" s="2" t="s">
        <v>15</v>
      </c>
      <c r="B6" s="2" t="s">
        <v>49</v>
      </c>
      <c r="C6" s="7" t="s">
        <v>50</v>
      </c>
      <c r="D6" s="35">
        <v>239.5896</v>
      </c>
      <c r="E6" s="35"/>
    </row>
    <row r="7" ht="41" customHeight="1" spans="1:5">
      <c r="A7" s="2" t="s">
        <v>15</v>
      </c>
      <c r="B7" s="2" t="s">
        <v>51</v>
      </c>
      <c r="C7" s="7" t="s">
        <v>52</v>
      </c>
      <c r="D7" s="35"/>
      <c r="E7" s="35">
        <v>19.29</v>
      </c>
    </row>
    <row r="8" ht="41" customHeight="1" spans="1:5">
      <c r="A8" s="2" t="s">
        <v>15</v>
      </c>
      <c r="B8" s="2" t="s">
        <v>53</v>
      </c>
      <c r="C8" s="7" t="s">
        <v>54</v>
      </c>
      <c r="D8" s="35"/>
      <c r="E8" s="35">
        <v>8.3607</v>
      </c>
    </row>
    <row r="9" ht="41" customHeight="1" spans="1:5">
      <c r="A9" s="2" t="s">
        <v>15</v>
      </c>
      <c r="B9" s="2" t="s">
        <v>55</v>
      </c>
      <c r="C9" s="7" t="s">
        <v>56</v>
      </c>
      <c r="D9" s="35"/>
      <c r="E9" s="35">
        <v>235.298144</v>
      </c>
    </row>
    <row r="10" ht="41" customHeight="1" spans="1:5">
      <c r="A10" s="2" t="s">
        <v>15</v>
      </c>
      <c r="B10" s="2" t="s">
        <v>57</v>
      </c>
      <c r="C10" s="7" t="s">
        <v>58</v>
      </c>
      <c r="D10" s="35">
        <v>7.3</v>
      </c>
      <c r="E10" s="35"/>
    </row>
    <row r="11" ht="41" customHeight="1" spans="1:5">
      <c r="A11" s="2" t="s">
        <v>15</v>
      </c>
      <c r="B11" s="2" t="s">
        <v>59</v>
      </c>
      <c r="C11" s="7" t="s">
        <v>60</v>
      </c>
      <c r="D11" s="35">
        <v>247.3425</v>
      </c>
      <c r="E11" s="35"/>
    </row>
  </sheetData>
  <mergeCells count="1">
    <mergeCell ref="C2:E2"/>
  </mergeCells>
  <printOptions horizontalCentered="1"/>
  <pageMargins left="0.700694444444445" right="0.700694444444445" top="0.751388888888889" bottom="0.751388888888889" header="0.297916666666667" footer="0.2979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C4" workbookViewId="0">
      <selection activeCell="C5" sqref="C5:F5"/>
    </sheetView>
  </sheetViews>
  <sheetFormatPr defaultColWidth="10" defaultRowHeight="13.5" outlineLevelCol="5"/>
  <cols>
    <col min="1" max="2" width="9" style="1" hidden="1"/>
    <col min="3" max="3" width="38.775" style="1" customWidth="1"/>
    <col min="4" max="4" width="18.6666666666667" style="1" customWidth="1"/>
    <col min="5" max="5" width="28.8833333333333" style="1" customWidth="1"/>
    <col min="6" max="6" width="25" style="1" customWidth="1"/>
    <col min="7" max="16384" width="10" style="1"/>
  </cols>
  <sheetData>
    <row r="1" ht="22.5" hidden="1" spans="1:4">
      <c r="A1" s="2">
        <v>0</v>
      </c>
      <c r="B1" s="2" t="s">
        <v>61</v>
      </c>
      <c r="C1" s="2" t="s">
        <v>62</v>
      </c>
      <c r="D1" s="2"/>
    </row>
    <row r="2" ht="22.5" hidden="1" spans="1:6">
      <c r="A2" s="2">
        <v>0</v>
      </c>
      <c r="B2" s="2" t="s">
        <v>63</v>
      </c>
      <c r="C2" s="2" t="s">
        <v>64</v>
      </c>
      <c r="D2" s="2" t="s">
        <v>65</v>
      </c>
      <c r="E2" s="2" t="s">
        <v>66</v>
      </c>
      <c r="F2" s="2" t="s">
        <v>67</v>
      </c>
    </row>
    <row r="3" hidden="1" spans="1:6">
      <c r="A3" s="2">
        <v>0</v>
      </c>
      <c r="B3" s="2" t="s">
        <v>68</v>
      </c>
      <c r="C3" s="2" t="s">
        <v>69</v>
      </c>
      <c r="E3" s="2" t="s">
        <v>70</v>
      </c>
      <c r="F3" s="2" t="s">
        <v>71</v>
      </c>
    </row>
    <row r="4" ht="14.25" customHeight="1" spans="1:3">
      <c r="A4" s="2">
        <v>0</v>
      </c>
      <c r="C4" s="3" t="s">
        <v>72</v>
      </c>
    </row>
    <row r="5" ht="28.65" customHeight="1" spans="1:6">
      <c r="A5" s="2">
        <v>0</v>
      </c>
      <c r="C5" s="23" t="s">
        <v>73</v>
      </c>
      <c r="D5" s="23"/>
      <c r="E5" s="23"/>
      <c r="F5" s="23"/>
    </row>
    <row r="6" ht="14.25" customHeight="1" spans="1:6">
      <c r="A6" s="2">
        <v>0</v>
      </c>
      <c r="F6" s="5" t="s">
        <v>2</v>
      </c>
    </row>
    <row r="7" ht="21" customHeight="1" spans="1:6">
      <c r="A7" s="2">
        <v>0</v>
      </c>
      <c r="C7" s="24" t="s">
        <v>22</v>
      </c>
      <c r="D7" s="25" t="s">
        <v>74</v>
      </c>
      <c r="E7" s="25" t="s">
        <v>75</v>
      </c>
      <c r="F7" s="24" t="s">
        <v>76</v>
      </c>
    </row>
    <row r="8" ht="21" customHeight="1" spans="1:6">
      <c r="A8" s="2" t="s">
        <v>15</v>
      </c>
      <c r="B8" s="2" t="s">
        <v>77</v>
      </c>
      <c r="C8" s="26" t="s">
        <v>78</v>
      </c>
      <c r="D8" s="27" t="s">
        <v>79</v>
      </c>
      <c r="E8" s="28">
        <v>84.3267496084</v>
      </c>
      <c r="F8" s="29">
        <v>84.3267496084</v>
      </c>
    </row>
    <row r="9" ht="21" customHeight="1" spans="1:6">
      <c r="A9" s="2" t="s">
        <v>15</v>
      </c>
      <c r="B9" s="2" t="s">
        <v>30</v>
      </c>
      <c r="C9" s="26" t="s">
        <v>80</v>
      </c>
      <c r="D9" s="27" t="s">
        <v>10</v>
      </c>
      <c r="E9" s="28">
        <v>65.0367496084</v>
      </c>
      <c r="F9" s="29">
        <v>65.0367496084</v>
      </c>
    </row>
    <row r="10" ht="21" customHeight="1" spans="1:6">
      <c r="A10" s="2" t="s">
        <v>15</v>
      </c>
      <c r="B10" s="2" t="s">
        <v>81</v>
      </c>
      <c r="C10" s="26" t="s">
        <v>82</v>
      </c>
      <c r="D10" s="27" t="s">
        <v>11</v>
      </c>
      <c r="E10" s="28">
        <v>6.4065</v>
      </c>
      <c r="F10" s="29">
        <v>6.4065</v>
      </c>
    </row>
    <row r="11" ht="21" customHeight="1" spans="1:6">
      <c r="A11" s="2" t="s">
        <v>15</v>
      </c>
      <c r="B11" s="2" t="s">
        <v>51</v>
      </c>
      <c r="C11" s="26" t="s">
        <v>83</v>
      </c>
      <c r="D11" s="27" t="s">
        <v>84</v>
      </c>
      <c r="E11" s="28">
        <v>19.29</v>
      </c>
      <c r="F11" s="29">
        <v>19.29</v>
      </c>
    </row>
    <row r="12" ht="21" customHeight="1" spans="1:6">
      <c r="A12" s="2" t="s">
        <v>15</v>
      </c>
      <c r="B12" s="2" t="s">
        <v>85</v>
      </c>
      <c r="C12" s="30" t="s">
        <v>82</v>
      </c>
      <c r="D12" s="31" t="s">
        <v>13</v>
      </c>
      <c r="E12" s="32">
        <v>2.7252</v>
      </c>
      <c r="F12" s="33">
        <v>2.7252</v>
      </c>
    </row>
    <row r="13" ht="21" customHeight="1" spans="1:6">
      <c r="A13" s="2" t="s">
        <v>15</v>
      </c>
      <c r="B13" s="2" t="s">
        <v>86</v>
      </c>
      <c r="C13" s="26" t="s">
        <v>87</v>
      </c>
      <c r="D13" s="27" t="s">
        <v>88</v>
      </c>
      <c r="E13" s="28">
        <v>9.1317</v>
      </c>
      <c r="F13" s="29">
        <v>9.1317</v>
      </c>
    </row>
    <row r="14" ht="21" customHeight="1" spans="1:6">
      <c r="A14" s="2" t="s">
        <v>15</v>
      </c>
      <c r="B14" s="2" t="s">
        <v>37</v>
      </c>
      <c r="C14" s="26" t="s">
        <v>80</v>
      </c>
      <c r="D14" s="27" t="s">
        <v>89</v>
      </c>
      <c r="E14" s="28">
        <v>6.4065</v>
      </c>
      <c r="F14" s="29">
        <v>6.4065</v>
      </c>
    </row>
    <row r="15" ht="21" customHeight="1" spans="1:6">
      <c r="A15" s="2" t="s">
        <v>15</v>
      </c>
      <c r="B15" s="2" t="s">
        <v>53</v>
      </c>
      <c r="C15" s="30" t="s">
        <v>83</v>
      </c>
      <c r="D15" s="31" t="s">
        <v>90</v>
      </c>
      <c r="E15" s="32">
        <v>2.7252</v>
      </c>
      <c r="F15" s="33">
        <v>2.7252</v>
      </c>
    </row>
    <row r="16" ht="21" customHeight="1" spans="1:6">
      <c r="A16" s="2" t="s">
        <v>15</v>
      </c>
      <c r="B16" s="2" t="s">
        <v>91</v>
      </c>
      <c r="C16" s="26" t="s">
        <v>92</v>
      </c>
      <c r="D16" s="27" t="s">
        <v>93</v>
      </c>
      <c r="E16" s="28">
        <v>16.55</v>
      </c>
      <c r="F16" s="29">
        <v>16.55</v>
      </c>
    </row>
    <row r="17" ht="21" customHeight="1" spans="1:6">
      <c r="A17" s="2" t="s">
        <v>15</v>
      </c>
      <c r="B17" s="2" t="s">
        <v>94</v>
      </c>
      <c r="C17" s="26" t="s">
        <v>80</v>
      </c>
      <c r="D17" s="27" t="s">
        <v>95</v>
      </c>
      <c r="E17" s="28">
        <v>8.43</v>
      </c>
      <c r="F17" s="29">
        <v>8.43</v>
      </c>
    </row>
    <row r="18" ht="21" customHeight="1" spans="1:6">
      <c r="A18" s="2" t="s">
        <v>15</v>
      </c>
      <c r="B18" s="2" t="s">
        <v>96</v>
      </c>
      <c r="C18" s="30" t="s">
        <v>83</v>
      </c>
      <c r="D18" s="31" t="s">
        <v>97</v>
      </c>
      <c r="E18" s="32">
        <v>8.12</v>
      </c>
      <c r="F18" s="33">
        <v>8.12</v>
      </c>
    </row>
    <row r="19" ht="21" customHeight="1" spans="1:6">
      <c r="A19" s="2" t="s">
        <v>15</v>
      </c>
      <c r="B19" s="2" t="s">
        <v>98</v>
      </c>
      <c r="C19" s="26" t="s">
        <v>99</v>
      </c>
      <c r="D19" s="27" t="s">
        <v>100</v>
      </c>
      <c r="E19" s="28">
        <v>0</v>
      </c>
      <c r="F19" s="29">
        <v>0</v>
      </c>
    </row>
    <row r="20" ht="21" customHeight="1" spans="1:6">
      <c r="A20" s="2" t="s">
        <v>15</v>
      </c>
      <c r="B20" s="2" t="s">
        <v>101</v>
      </c>
      <c r="C20" s="26" t="s">
        <v>80</v>
      </c>
      <c r="D20" s="27" t="s">
        <v>102</v>
      </c>
      <c r="E20" s="28">
        <v>0</v>
      </c>
      <c r="F20" s="29">
        <v>0</v>
      </c>
    </row>
    <row r="21" ht="21" customHeight="1" spans="1:6">
      <c r="A21" s="2" t="s">
        <v>15</v>
      </c>
      <c r="B21" s="2" t="s">
        <v>103</v>
      </c>
      <c r="C21" s="26" t="s">
        <v>104</v>
      </c>
      <c r="D21" s="27"/>
      <c r="E21" s="28">
        <v>0</v>
      </c>
      <c r="F21" s="29">
        <v>0</v>
      </c>
    </row>
    <row r="22" ht="21" customHeight="1" spans="1:6">
      <c r="A22" s="2" t="s">
        <v>15</v>
      </c>
      <c r="B22" s="2" t="s">
        <v>105</v>
      </c>
      <c r="C22" s="26" t="s">
        <v>106</v>
      </c>
      <c r="D22" s="27" t="s">
        <v>107</v>
      </c>
      <c r="E22" s="28">
        <v>0.000287</v>
      </c>
      <c r="F22" s="29">
        <v>0.000287</v>
      </c>
    </row>
    <row r="23" ht="21" customHeight="1" spans="1:6">
      <c r="A23" s="2" t="s">
        <v>15</v>
      </c>
      <c r="B23" s="2" t="s">
        <v>108</v>
      </c>
      <c r="C23" s="26" t="s">
        <v>83</v>
      </c>
      <c r="D23" s="27" t="s">
        <v>109</v>
      </c>
      <c r="E23" s="28">
        <v>0</v>
      </c>
      <c r="F23" s="29">
        <v>0</v>
      </c>
    </row>
    <row r="24" ht="21" customHeight="1" spans="1:6">
      <c r="A24" s="2" t="s">
        <v>15</v>
      </c>
      <c r="B24" s="2" t="s">
        <v>110</v>
      </c>
      <c r="C24" s="26" t="s">
        <v>104</v>
      </c>
      <c r="D24" s="27"/>
      <c r="E24" s="28">
        <v>0</v>
      </c>
      <c r="F24" s="29">
        <v>0</v>
      </c>
    </row>
    <row r="25" ht="21" customHeight="1" spans="1:6">
      <c r="A25" s="2" t="s">
        <v>15</v>
      </c>
      <c r="B25" s="2" t="s">
        <v>111</v>
      </c>
      <c r="C25" s="30" t="s">
        <v>112</v>
      </c>
      <c r="D25" s="31" t="s">
        <v>113</v>
      </c>
      <c r="E25" s="32">
        <v>0</v>
      </c>
      <c r="F25" s="33">
        <v>0</v>
      </c>
    </row>
    <row r="26" ht="21" customHeight="1" spans="1:6">
      <c r="A26" s="2" t="s">
        <v>15</v>
      </c>
      <c r="B26" s="2" t="s">
        <v>114</v>
      </c>
      <c r="C26" s="26" t="s">
        <v>115</v>
      </c>
      <c r="D26" s="27" t="s">
        <v>116</v>
      </c>
      <c r="E26" s="28">
        <v>13.55</v>
      </c>
      <c r="F26" s="29">
        <v>13.55</v>
      </c>
    </row>
    <row r="27" ht="21" customHeight="1" spans="1:6">
      <c r="A27" s="2" t="s">
        <v>15</v>
      </c>
      <c r="B27" s="2" t="s">
        <v>117</v>
      </c>
      <c r="C27" s="26" t="s">
        <v>80</v>
      </c>
      <c r="D27" s="27" t="s">
        <v>118</v>
      </c>
      <c r="E27" s="28">
        <v>8.55</v>
      </c>
      <c r="F27" s="29">
        <v>8.55</v>
      </c>
    </row>
    <row r="28" ht="21" customHeight="1" spans="1:6">
      <c r="A28" s="2" t="s">
        <v>15</v>
      </c>
      <c r="B28" s="2" t="s">
        <v>119</v>
      </c>
      <c r="C28" s="30" t="s">
        <v>83</v>
      </c>
      <c r="D28" s="31" t="s">
        <v>120</v>
      </c>
      <c r="E28" s="32">
        <v>5</v>
      </c>
      <c r="F28" s="33">
        <v>5</v>
      </c>
    </row>
    <row r="29" ht="14.25" customHeight="1" spans="1:6">
      <c r="A29" s="2">
        <v>0</v>
      </c>
      <c r="C29" s="2" t="s">
        <v>121</v>
      </c>
      <c r="D29" s="2"/>
      <c r="E29" s="2"/>
      <c r="F29" s="2"/>
    </row>
    <row r="30" ht="14.25" customHeight="1" spans="1:6">
      <c r="A30" s="2">
        <v>0</v>
      </c>
      <c r="C30" s="2" t="s">
        <v>122</v>
      </c>
      <c r="D30" s="2"/>
      <c r="E30" s="2"/>
      <c r="F30" s="2"/>
    </row>
    <row r="31" ht="14.25" customHeight="1"/>
  </sheetData>
  <mergeCells count="3">
    <mergeCell ref="C5:F5"/>
    <mergeCell ref="C29:F29"/>
    <mergeCell ref="C30:F30"/>
  </mergeCells>
  <printOptions horizontalCentered="1"/>
  <pageMargins left="0.0777777777777778" right="0.0777777777777778" top="0.0777777777777778" bottom="0.0777777777777778"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C1" workbookViewId="0">
      <selection activeCell="C1" sqref="C1"/>
    </sheetView>
  </sheetViews>
  <sheetFormatPr defaultColWidth="10" defaultRowHeight="13.5" outlineLevelCol="6"/>
  <cols>
    <col min="1" max="2" width="9" style="1" hidden="1"/>
    <col min="3" max="3" width="42.4416666666667" style="1" customWidth="1"/>
    <col min="4" max="4" width="18.4416666666667" style="1" customWidth="1"/>
    <col min="5" max="6" width="20.775" style="1" customWidth="1"/>
    <col min="7" max="7" width="19.1083333333333" style="1" customWidth="1"/>
    <col min="8" max="16384" width="10" style="1"/>
  </cols>
  <sheetData>
    <row r="1" ht="14.25" customHeight="1" spans="1:3">
      <c r="A1" s="2">
        <v>0</v>
      </c>
      <c r="C1" s="3" t="s">
        <v>123</v>
      </c>
    </row>
    <row r="2" ht="18.75" customHeight="1" spans="1:7">
      <c r="A2" s="2">
        <v>0</v>
      </c>
      <c r="C2" s="4" t="s">
        <v>124</v>
      </c>
      <c r="D2" s="4"/>
      <c r="E2" s="4"/>
      <c r="F2" s="4"/>
      <c r="G2" s="4"/>
    </row>
    <row r="3" ht="14.25" customHeight="1" spans="1:7">
      <c r="A3" s="2">
        <v>0</v>
      </c>
      <c r="C3" s="5" t="s">
        <v>2</v>
      </c>
      <c r="D3" s="5"/>
      <c r="E3" s="5"/>
      <c r="F3" s="5"/>
      <c r="G3" s="5"/>
    </row>
    <row r="4" ht="42" customHeight="1" spans="1:7">
      <c r="A4" s="2">
        <v>0</v>
      </c>
      <c r="C4" s="6" t="s">
        <v>125</v>
      </c>
      <c r="D4" s="6" t="s">
        <v>8</v>
      </c>
      <c r="E4" s="6" t="s">
        <v>75</v>
      </c>
      <c r="F4" s="6" t="s">
        <v>76</v>
      </c>
      <c r="G4" s="6" t="s">
        <v>126</v>
      </c>
    </row>
    <row r="5" ht="42" customHeight="1" spans="1:7">
      <c r="A5" s="2" t="s">
        <v>15</v>
      </c>
      <c r="B5" s="2" t="s">
        <v>127</v>
      </c>
      <c r="C5" s="7" t="s">
        <v>128</v>
      </c>
      <c r="D5" s="8" t="s">
        <v>9</v>
      </c>
      <c r="E5" s="9">
        <v>495.411</v>
      </c>
      <c r="F5" s="9">
        <v>495.411</v>
      </c>
      <c r="G5" s="9">
        <v>0</v>
      </c>
    </row>
    <row r="6" ht="42" customHeight="1" spans="1:7">
      <c r="A6" s="2" t="s">
        <v>15</v>
      </c>
      <c r="B6" s="2" t="s">
        <v>129</v>
      </c>
      <c r="C6" s="7" t="s">
        <v>130</v>
      </c>
      <c r="D6" s="8" t="s">
        <v>10</v>
      </c>
      <c r="E6" s="9">
        <v>255.8214</v>
      </c>
      <c r="F6" s="9">
        <v>255.8214</v>
      </c>
      <c r="G6" s="9">
        <v>0</v>
      </c>
    </row>
    <row r="7" ht="42" customHeight="1" spans="1:7">
      <c r="A7" s="2" t="s">
        <v>15</v>
      </c>
      <c r="B7" s="2" t="s">
        <v>131</v>
      </c>
      <c r="C7" s="7" t="s">
        <v>132</v>
      </c>
      <c r="D7" s="8" t="s">
        <v>11</v>
      </c>
      <c r="E7" s="9">
        <v>239.5896</v>
      </c>
      <c r="F7" s="9">
        <v>239.5896</v>
      </c>
      <c r="G7" s="9">
        <v>0</v>
      </c>
    </row>
    <row r="8" ht="42" customHeight="1" spans="1:7">
      <c r="A8" s="2" t="s">
        <v>15</v>
      </c>
      <c r="B8" s="2" t="s">
        <v>133</v>
      </c>
      <c r="C8" s="7" t="s">
        <v>134</v>
      </c>
      <c r="D8" s="8" t="s">
        <v>12</v>
      </c>
      <c r="E8" s="9">
        <v>0</v>
      </c>
      <c r="F8" s="9">
        <v>0</v>
      </c>
      <c r="G8" s="9">
        <v>0</v>
      </c>
    </row>
    <row r="9" ht="42" customHeight="1" spans="1:7">
      <c r="A9" s="2" t="s">
        <v>15</v>
      </c>
      <c r="B9" s="2" t="s">
        <v>135</v>
      </c>
      <c r="C9" s="7" t="s">
        <v>130</v>
      </c>
      <c r="D9" s="8" t="s">
        <v>13</v>
      </c>
      <c r="E9" s="9">
        <v>0</v>
      </c>
      <c r="F9" s="9">
        <v>0</v>
      </c>
      <c r="G9" s="9">
        <v>0</v>
      </c>
    </row>
    <row r="10" ht="42" customHeight="1" spans="1:7">
      <c r="A10" s="2" t="s">
        <v>15</v>
      </c>
      <c r="B10" s="2" t="s">
        <v>136</v>
      </c>
      <c r="C10" s="7" t="s">
        <v>132</v>
      </c>
      <c r="D10" s="8" t="s">
        <v>14</v>
      </c>
      <c r="E10" s="9">
        <v>0</v>
      </c>
      <c r="F10" s="9">
        <v>0</v>
      </c>
      <c r="G10" s="9">
        <v>0</v>
      </c>
    </row>
    <row r="11" ht="42" customHeight="1" spans="1:7">
      <c r="A11" s="2">
        <v>0</v>
      </c>
      <c r="C11" s="2" t="s">
        <v>137</v>
      </c>
      <c r="D11" s="2"/>
      <c r="E11" s="2"/>
      <c r="F11" s="2"/>
      <c r="G11" s="2"/>
    </row>
  </sheetData>
  <mergeCells count="3">
    <mergeCell ref="C2:G2"/>
    <mergeCell ref="C3:G3"/>
    <mergeCell ref="C11:G11"/>
  </mergeCells>
  <printOptions horizontalCentered="1"/>
  <pageMargins left="0.751388888888889" right="0.751388888888889" top="1" bottom="1"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workbookViewId="0">
      <selection activeCell="J14" sqref="J14"/>
    </sheetView>
  </sheetViews>
  <sheetFormatPr defaultColWidth="9" defaultRowHeight="13.5" outlineLevelCol="5"/>
  <cols>
    <col min="1" max="1" width="5.75" style="11" customWidth="1"/>
    <col min="2" max="2" width="23" style="11" customWidth="1"/>
    <col min="3" max="3" width="11.375" style="11" customWidth="1"/>
    <col min="4" max="4" width="19.875" style="11" customWidth="1"/>
    <col min="5" max="5" width="23" style="11" customWidth="1"/>
    <col min="6" max="6" width="16.125" style="11" customWidth="1"/>
    <col min="7" max="16384" width="9" style="11"/>
  </cols>
  <sheetData>
    <row r="1" spans="1:1">
      <c r="A1" s="3" t="s">
        <v>123</v>
      </c>
    </row>
    <row r="2" ht="27" spans="1:6">
      <c r="A2" s="12" t="s">
        <v>138</v>
      </c>
      <c r="B2" s="12"/>
      <c r="C2" s="12"/>
      <c r="D2" s="12"/>
      <c r="E2" s="12"/>
      <c r="F2" s="12"/>
    </row>
    <row r="3" spans="6:6">
      <c r="F3" s="13" t="s">
        <v>2</v>
      </c>
    </row>
    <row r="4" s="10" customFormat="1" ht="54" customHeight="1" spans="1:6">
      <c r="A4" s="14" t="s">
        <v>139</v>
      </c>
      <c r="B4" s="14" t="s">
        <v>140</v>
      </c>
      <c r="C4" s="14" t="s">
        <v>141</v>
      </c>
      <c r="D4" s="14" t="s">
        <v>142</v>
      </c>
      <c r="E4" s="14" t="s">
        <v>143</v>
      </c>
      <c r="F4" s="14" t="s">
        <v>144</v>
      </c>
    </row>
    <row r="5" s="10" customFormat="1" ht="30" customHeight="1" spans="1:6">
      <c r="A5" s="15">
        <v>1</v>
      </c>
      <c r="B5" s="15" t="s">
        <v>145</v>
      </c>
      <c r="C5" s="15" t="s">
        <v>146</v>
      </c>
      <c r="D5" s="15" t="s">
        <v>147</v>
      </c>
      <c r="E5" s="15" t="s">
        <v>148</v>
      </c>
      <c r="F5" s="15">
        <v>13000</v>
      </c>
    </row>
    <row r="6" s="10" customFormat="1" ht="30" customHeight="1" spans="1:6">
      <c r="A6" s="15">
        <v>2</v>
      </c>
      <c r="B6" s="15" t="s">
        <v>149</v>
      </c>
      <c r="C6" s="15" t="s">
        <v>150</v>
      </c>
      <c r="D6" s="15" t="s">
        <v>151</v>
      </c>
      <c r="E6" s="15" t="s">
        <v>148</v>
      </c>
      <c r="F6" s="15">
        <v>50000</v>
      </c>
    </row>
    <row r="7" s="10" customFormat="1" ht="30" customHeight="1" spans="1:6">
      <c r="A7" s="15">
        <v>3</v>
      </c>
      <c r="B7" s="15" t="s">
        <v>152</v>
      </c>
      <c r="C7" s="15" t="s">
        <v>153</v>
      </c>
      <c r="D7" s="15" t="s">
        <v>154</v>
      </c>
      <c r="E7" s="15" t="s">
        <v>148</v>
      </c>
      <c r="F7" s="15">
        <v>3600</v>
      </c>
    </row>
    <row r="8" s="10" customFormat="1" ht="30" customHeight="1" spans="1:6">
      <c r="A8" s="15">
        <v>4</v>
      </c>
      <c r="B8" s="16" t="s">
        <v>155</v>
      </c>
      <c r="C8" s="15" t="s">
        <v>156</v>
      </c>
      <c r="D8" s="17" t="s">
        <v>157</v>
      </c>
      <c r="E8" s="15" t="s">
        <v>158</v>
      </c>
      <c r="F8" s="15">
        <v>10200</v>
      </c>
    </row>
    <row r="9" s="10" customFormat="1" ht="30" customHeight="1" spans="1:6">
      <c r="A9" s="15">
        <v>5</v>
      </c>
      <c r="B9" s="16" t="s">
        <v>159</v>
      </c>
      <c r="C9" s="15" t="s">
        <v>156</v>
      </c>
      <c r="D9" s="17" t="s">
        <v>160</v>
      </c>
      <c r="E9" s="15" t="s">
        <v>158</v>
      </c>
      <c r="F9" s="15">
        <v>5000</v>
      </c>
    </row>
    <row r="10" s="10" customFormat="1" ht="30" customHeight="1" spans="1:6">
      <c r="A10" s="15">
        <v>6</v>
      </c>
      <c r="B10" s="16" t="s">
        <v>161</v>
      </c>
      <c r="C10" s="15" t="s">
        <v>156</v>
      </c>
      <c r="D10" s="18" t="s">
        <v>160</v>
      </c>
      <c r="E10" s="15" t="s">
        <v>158</v>
      </c>
      <c r="F10" s="15">
        <v>1500</v>
      </c>
    </row>
    <row r="11" s="10" customFormat="1" ht="30" customHeight="1" spans="1:6">
      <c r="A11" s="15">
        <v>7</v>
      </c>
      <c r="B11" s="16" t="s">
        <v>162</v>
      </c>
      <c r="C11" s="15" t="s">
        <v>156</v>
      </c>
      <c r="D11" s="18" t="s">
        <v>160</v>
      </c>
      <c r="E11" s="15" t="s">
        <v>158</v>
      </c>
      <c r="F11" s="15">
        <v>20000</v>
      </c>
    </row>
    <row r="12" s="10" customFormat="1" ht="30" customHeight="1" spans="1:6">
      <c r="A12" s="15">
        <v>8</v>
      </c>
      <c r="B12" s="16" t="s">
        <v>163</v>
      </c>
      <c r="C12" s="15" t="s">
        <v>156</v>
      </c>
      <c r="D12" s="19" t="s">
        <v>164</v>
      </c>
      <c r="E12" s="15" t="s">
        <v>158</v>
      </c>
      <c r="F12" s="15">
        <v>500</v>
      </c>
    </row>
    <row r="13" s="10" customFormat="1" ht="30" customHeight="1" spans="1:6">
      <c r="A13" s="15">
        <v>9</v>
      </c>
      <c r="B13" s="16" t="s">
        <v>165</v>
      </c>
      <c r="C13" s="15" t="s">
        <v>156</v>
      </c>
      <c r="D13" s="20" t="s">
        <v>164</v>
      </c>
      <c r="E13" s="15" t="s">
        <v>158</v>
      </c>
      <c r="F13" s="15">
        <v>8000</v>
      </c>
    </row>
    <row r="14" s="10" customFormat="1" ht="30" customHeight="1" spans="1:6">
      <c r="A14" s="15">
        <v>10</v>
      </c>
      <c r="B14" s="16" t="s">
        <v>166</v>
      </c>
      <c r="C14" s="15" t="s">
        <v>156</v>
      </c>
      <c r="D14" s="20" t="s">
        <v>164</v>
      </c>
      <c r="E14" s="15" t="s">
        <v>158</v>
      </c>
      <c r="F14" s="15">
        <v>2000</v>
      </c>
    </row>
    <row r="15" s="10" customFormat="1" ht="30" customHeight="1" spans="1:6">
      <c r="A15" s="15">
        <v>11</v>
      </c>
      <c r="B15" s="16" t="s">
        <v>167</v>
      </c>
      <c r="C15" s="15" t="s">
        <v>156</v>
      </c>
      <c r="D15" s="19" t="s">
        <v>168</v>
      </c>
      <c r="E15" s="15" t="s">
        <v>158</v>
      </c>
      <c r="F15" s="15">
        <v>8400</v>
      </c>
    </row>
    <row r="16" s="10" customFormat="1" ht="30" customHeight="1" spans="1:6">
      <c r="A16" s="15">
        <v>12</v>
      </c>
      <c r="B16" s="16" t="s">
        <v>169</v>
      </c>
      <c r="C16" s="15" t="s">
        <v>156</v>
      </c>
      <c r="D16" s="19" t="s">
        <v>170</v>
      </c>
      <c r="E16" s="15" t="s">
        <v>158</v>
      </c>
      <c r="F16" s="15">
        <v>5000</v>
      </c>
    </row>
    <row r="17" s="10" customFormat="1" ht="30" customHeight="1" spans="1:6">
      <c r="A17" s="15">
        <v>13</v>
      </c>
      <c r="B17" s="16" t="s">
        <v>171</v>
      </c>
      <c r="C17" s="15" t="s">
        <v>156</v>
      </c>
      <c r="D17" s="18" t="s">
        <v>172</v>
      </c>
      <c r="E17" s="15" t="s">
        <v>158</v>
      </c>
      <c r="F17" s="15">
        <v>300</v>
      </c>
    </row>
    <row r="18" s="10" customFormat="1" ht="30" customHeight="1" spans="1:6">
      <c r="A18" s="15">
        <v>14</v>
      </c>
      <c r="B18" s="16" t="s">
        <v>173</v>
      </c>
      <c r="C18" s="15" t="s">
        <v>156</v>
      </c>
      <c r="D18" s="18" t="s">
        <v>174</v>
      </c>
      <c r="E18" s="15" t="s">
        <v>158</v>
      </c>
      <c r="F18" s="15">
        <v>1305</v>
      </c>
    </row>
    <row r="19" s="10" customFormat="1" ht="30" customHeight="1" spans="1:6">
      <c r="A19" s="15">
        <v>15</v>
      </c>
      <c r="B19" s="16" t="s">
        <v>175</v>
      </c>
      <c r="C19" s="15" t="s">
        <v>156</v>
      </c>
      <c r="D19" s="19" t="s">
        <v>160</v>
      </c>
      <c r="E19" s="15" t="s">
        <v>158</v>
      </c>
      <c r="F19" s="15">
        <v>9900</v>
      </c>
    </row>
    <row r="20" s="10" customFormat="1" ht="30" customHeight="1" spans="1:6">
      <c r="A20" s="15">
        <v>16</v>
      </c>
      <c r="B20" s="16" t="s">
        <v>176</v>
      </c>
      <c r="C20" s="15" t="s">
        <v>156</v>
      </c>
      <c r="D20" s="18" t="s">
        <v>177</v>
      </c>
      <c r="E20" s="15" t="s">
        <v>158</v>
      </c>
      <c r="F20" s="15">
        <v>5000</v>
      </c>
    </row>
    <row r="21" s="10" customFormat="1" ht="30" customHeight="1" spans="1:6">
      <c r="A21" s="15">
        <v>17</v>
      </c>
      <c r="B21" s="16" t="s">
        <v>178</v>
      </c>
      <c r="C21" s="15" t="s">
        <v>156</v>
      </c>
      <c r="D21" s="18" t="s">
        <v>179</v>
      </c>
      <c r="E21" s="15" t="s">
        <v>158</v>
      </c>
      <c r="F21" s="15">
        <v>3800</v>
      </c>
    </row>
    <row r="22" s="10" customFormat="1" ht="30" customHeight="1" spans="1:6">
      <c r="A22" s="15">
        <v>18</v>
      </c>
      <c r="B22" s="16" t="s">
        <v>180</v>
      </c>
      <c r="C22" s="15" t="s">
        <v>156</v>
      </c>
      <c r="D22" s="18" t="s">
        <v>179</v>
      </c>
      <c r="E22" s="15" t="s">
        <v>158</v>
      </c>
      <c r="F22" s="15">
        <v>3400</v>
      </c>
    </row>
    <row r="23" s="10" customFormat="1" ht="30" customHeight="1" spans="1:6">
      <c r="A23" s="15">
        <v>19</v>
      </c>
      <c r="B23" s="16" t="s">
        <v>181</v>
      </c>
      <c r="C23" s="15" t="s">
        <v>156</v>
      </c>
      <c r="D23" s="18" t="s">
        <v>182</v>
      </c>
      <c r="E23" s="15" t="s">
        <v>158</v>
      </c>
      <c r="F23" s="15">
        <f>100+300</f>
        <v>400</v>
      </c>
    </row>
    <row r="24" s="10" customFormat="1" ht="30" customHeight="1" spans="1:6">
      <c r="A24" s="15">
        <v>20</v>
      </c>
      <c r="B24" s="16" t="s">
        <v>183</v>
      </c>
      <c r="C24" s="15" t="s">
        <v>156</v>
      </c>
      <c r="D24" s="18" t="s">
        <v>184</v>
      </c>
      <c r="E24" s="15" t="s">
        <v>158</v>
      </c>
      <c r="F24" s="15">
        <v>700</v>
      </c>
    </row>
    <row r="25" s="10" customFormat="1" ht="30" customHeight="1" spans="1:6">
      <c r="A25" s="15">
        <v>21</v>
      </c>
      <c r="B25" s="16" t="s">
        <v>185</v>
      </c>
      <c r="C25" s="15" t="s">
        <v>156</v>
      </c>
      <c r="D25" s="18" t="s">
        <v>186</v>
      </c>
      <c r="E25" s="15" t="s">
        <v>158</v>
      </c>
      <c r="F25" s="15">
        <v>2000</v>
      </c>
    </row>
    <row r="26" s="10" customFormat="1" ht="30" customHeight="1" spans="1:6">
      <c r="A26" s="15">
        <v>22</v>
      </c>
      <c r="B26" s="16" t="s">
        <v>187</v>
      </c>
      <c r="C26" s="15" t="s">
        <v>156</v>
      </c>
      <c r="D26" s="18" t="s">
        <v>188</v>
      </c>
      <c r="E26" s="15" t="s">
        <v>158</v>
      </c>
      <c r="F26" s="15">
        <v>500</v>
      </c>
    </row>
    <row r="27" s="10" customFormat="1" ht="30" customHeight="1" spans="1:6">
      <c r="A27" s="15">
        <v>23</v>
      </c>
      <c r="B27" s="16" t="s">
        <v>189</v>
      </c>
      <c r="C27" s="15" t="s">
        <v>156</v>
      </c>
      <c r="D27" s="19" t="s">
        <v>190</v>
      </c>
      <c r="E27" s="15" t="s">
        <v>158</v>
      </c>
      <c r="F27" s="15">
        <v>200</v>
      </c>
    </row>
    <row r="28" s="10" customFormat="1" ht="30" customHeight="1" spans="1:6">
      <c r="A28" s="15">
        <v>24</v>
      </c>
      <c r="B28" s="16" t="s">
        <v>191</v>
      </c>
      <c r="C28" s="15" t="s">
        <v>156</v>
      </c>
      <c r="D28" s="18" t="s">
        <v>192</v>
      </c>
      <c r="E28" s="15" t="s">
        <v>158</v>
      </c>
      <c r="F28" s="15">
        <v>185</v>
      </c>
    </row>
    <row r="29" s="10" customFormat="1" ht="30" customHeight="1" spans="1:6">
      <c r="A29" s="15">
        <v>25</v>
      </c>
      <c r="B29" s="16" t="s">
        <v>193</v>
      </c>
      <c r="C29" s="15" t="s">
        <v>156</v>
      </c>
      <c r="D29" s="21" t="s">
        <v>194</v>
      </c>
      <c r="E29" s="15" t="s">
        <v>158</v>
      </c>
      <c r="F29" s="15">
        <v>1000</v>
      </c>
    </row>
    <row r="30" s="10" customFormat="1" ht="30" customHeight="1" spans="1:6">
      <c r="A30" s="15">
        <v>26</v>
      </c>
      <c r="B30" s="16" t="s">
        <v>195</v>
      </c>
      <c r="C30" s="15" t="s">
        <v>156</v>
      </c>
      <c r="D30" s="18" t="s">
        <v>196</v>
      </c>
      <c r="E30" s="15" t="s">
        <v>158</v>
      </c>
      <c r="F30" s="15">
        <v>1700</v>
      </c>
    </row>
    <row r="31" s="10" customFormat="1" ht="30" customHeight="1" spans="1:6">
      <c r="A31" s="15">
        <v>27</v>
      </c>
      <c r="B31" s="16" t="s">
        <v>197</v>
      </c>
      <c r="C31" s="15" t="s">
        <v>156</v>
      </c>
      <c r="D31" s="22" t="s">
        <v>160</v>
      </c>
      <c r="E31" s="15" t="s">
        <v>158</v>
      </c>
      <c r="F31" s="15">
        <v>10000</v>
      </c>
    </row>
    <row r="32" s="10" customFormat="1" ht="30" customHeight="1" spans="1:6">
      <c r="A32" s="15">
        <v>28</v>
      </c>
      <c r="B32" s="16" t="s">
        <v>198</v>
      </c>
      <c r="C32" s="15" t="s">
        <v>156</v>
      </c>
      <c r="D32" s="18" t="s">
        <v>199</v>
      </c>
      <c r="E32" s="15" t="s">
        <v>158</v>
      </c>
      <c r="F32" s="15">
        <v>530</v>
      </c>
    </row>
    <row r="33" s="10" customFormat="1" ht="30" customHeight="1" spans="1:6">
      <c r="A33" s="15">
        <v>29</v>
      </c>
      <c r="B33" s="16" t="s">
        <v>200</v>
      </c>
      <c r="C33" s="15" t="s">
        <v>156</v>
      </c>
      <c r="D33" s="18" t="s">
        <v>201</v>
      </c>
      <c r="E33" s="15" t="s">
        <v>158</v>
      </c>
      <c r="F33" s="15">
        <v>1500</v>
      </c>
    </row>
    <row r="34" s="10" customFormat="1" ht="30" customHeight="1" spans="1:6">
      <c r="A34" s="15">
        <v>30</v>
      </c>
      <c r="B34" s="16" t="s">
        <v>202</v>
      </c>
      <c r="C34" s="15" t="s">
        <v>156</v>
      </c>
      <c r="D34" s="18" t="s">
        <v>201</v>
      </c>
      <c r="E34" s="15" t="s">
        <v>158</v>
      </c>
      <c r="F34" s="15">
        <v>540</v>
      </c>
    </row>
    <row r="35" s="10" customFormat="1" ht="30" customHeight="1" spans="1:6">
      <c r="A35" s="15">
        <v>31</v>
      </c>
      <c r="B35" s="16" t="s">
        <v>203</v>
      </c>
      <c r="C35" s="15" t="s">
        <v>156</v>
      </c>
      <c r="D35" s="18" t="s">
        <v>204</v>
      </c>
      <c r="E35" s="15" t="s">
        <v>158</v>
      </c>
      <c r="F35" s="15">
        <v>2450</v>
      </c>
    </row>
    <row r="36" s="10" customFormat="1" ht="30" customHeight="1" spans="1:6">
      <c r="A36" s="15">
        <v>32</v>
      </c>
      <c r="B36" s="16" t="s">
        <v>205</v>
      </c>
      <c r="C36" s="15" t="s">
        <v>156</v>
      </c>
      <c r="D36" s="18" t="s">
        <v>206</v>
      </c>
      <c r="E36" s="15" t="s">
        <v>158</v>
      </c>
      <c r="F36" s="15">
        <v>2000</v>
      </c>
    </row>
    <row r="37" s="10" customFormat="1" ht="30" customHeight="1" spans="1:6">
      <c r="A37" s="15">
        <v>33</v>
      </c>
      <c r="B37" s="16" t="s">
        <v>207</v>
      </c>
      <c r="C37" s="15" t="s">
        <v>156</v>
      </c>
      <c r="D37" s="17" t="s">
        <v>208</v>
      </c>
      <c r="E37" s="15" t="s">
        <v>158</v>
      </c>
      <c r="F37" s="15">
        <v>550</v>
      </c>
    </row>
    <row r="38" s="10" customFormat="1" ht="30" customHeight="1" spans="1:6">
      <c r="A38" s="15">
        <v>34</v>
      </c>
      <c r="B38" s="16" t="s">
        <v>209</v>
      </c>
      <c r="C38" s="15" t="s">
        <v>156</v>
      </c>
      <c r="D38" s="19" t="s">
        <v>210</v>
      </c>
      <c r="E38" s="15" t="s">
        <v>158</v>
      </c>
      <c r="F38" s="15">
        <v>3000</v>
      </c>
    </row>
    <row r="39" s="10" customFormat="1" ht="30" customHeight="1" spans="1:6">
      <c r="A39" s="15">
        <v>35</v>
      </c>
      <c r="B39" s="16" t="s">
        <v>211</v>
      </c>
      <c r="C39" s="15" t="s">
        <v>156</v>
      </c>
      <c r="D39" s="17" t="s">
        <v>212</v>
      </c>
      <c r="E39" s="15" t="s">
        <v>158</v>
      </c>
      <c r="F39" s="15">
        <v>8370</v>
      </c>
    </row>
    <row r="40" s="10" customFormat="1" ht="30" customHeight="1" spans="1:6">
      <c r="A40" s="15">
        <v>36</v>
      </c>
      <c r="B40" s="16" t="s">
        <v>213</v>
      </c>
      <c r="C40" s="15" t="s">
        <v>156</v>
      </c>
      <c r="D40" s="17" t="s">
        <v>214</v>
      </c>
      <c r="E40" s="15" t="s">
        <v>158</v>
      </c>
      <c r="F40" s="15">
        <v>2500</v>
      </c>
    </row>
    <row r="41" s="10" customFormat="1" ht="30" customHeight="1" spans="1:6">
      <c r="A41" s="15">
        <v>37</v>
      </c>
      <c r="B41" s="16" t="s">
        <v>215</v>
      </c>
      <c r="C41" s="15" t="s">
        <v>156</v>
      </c>
      <c r="D41" s="18" t="s">
        <v>160</v>
      </c>
      <c r="E41" s="15" t="s">
        <v>158</v>
      </c>
      <c r="F41" s="15">
        <v>520</v>
      </c>
    </row>
    <row r="42" s="10" customFormat="1" ht="30" customHeight="1" spans="1:6">
      <c r="A42" s="15">
        <v>38</v>
      </c>
      <c r="B42" s="16" t="s">
        <v>216</v>
      </c>
      <c r="C42" s="15" t="s">
        <v>156</v>
      </c>
      <c r="D42" s="19" t="s">
        <v>160</v>
      </c>
      <c r="E42" s="15" t="s">
        <v>158</v>
      </c>
      <c r="F42" s="15">
        <v>57150</v>
      </c>
    </row>
    <row r="43" s="10" customFormat="1" ht="30" customHeight="1" spans="1:6">
      <c r="A43" s="15">
        <v>39</v>
      </c>
      <c r="B43" s="16" t="s">
        <v>217</v>
      </c>
      <c r="C43" s="15" t="s">
        <v>156</v>
      </c>
      <c r="D43" s="18" t="s">
        <v>218</v>
      </c>
      <c r="E43" s="15" t="s">
        <v>158</v>
      </c>
      <c r="F43" s="15">
        <v>1300</v>
      </c>
    </row>
    <row r="44" s="10" customFormat="1" ht="30" customHeight="1" spans="1:6">
      <c r="A44" s="15">
        <v>40</v>
      </c>
      <c r="B44" s="16" t="s">
        <v>219</v>
      </c>
      <c r="C44" s="15" t="s">
        <v>156</v>
      </c>
      <c r="D44" s="18" t="s">
        <v>160</v>
      </c>
      <c r="E44" s="15" t="s">
        <v>158</v>
      </c>
      <c r="F44" s="15">
        <v>6800</v>
      </c>
    </row>
    <row r="45" s="10" customFormat="1" ht="30" customHeight="1" spans="1:6">
      <c r="A45" s="15">
        <v>41</v>
      </c>
      <c r="B45" s="16" t="s">
        <v>220</v>
      </c>
      <c r="C45" s="15" t="s">
        <v>156</v>
      </c>
      <c r="D45" s="18" t="s">
        <v>160</v>
      </c>
      <c r="E45" s="15" t="s">
        <v>158</v>
      </c>
      <c r="F45" s="15">
        <v>11500</v>
      </c>
    </row>
    <row r="46" s="10" customFormat="1" ht="30" customHeight="1" spans="1:6">
      <c r="A46" s="15">
        <v>42</v>
      </c>
      <c r="B46" s="16" t="s">
        <v>221</v>
      </c>
      <c r="C46" s="15" t="s">
        <v>156</v>
      </c>
      <c r="D46" s="18" t="s">
        <v>160</v>
      </c>
      <c r="E46" s="15" t="s">
        <v>158</v>
      </c>
      <c r="F46" s="15">
        <v>3900</v>
      </c>
    </row>
    <row r="47" s="10" customFormat="1" ht="30" customHeight="1" spans="1:6">
      <c r="A47" s="15">
        <v>43</v>
      </c>
      <c r="B47" s="16" t="s">
        <v>222</v>
      </c>
      <c r="C47" s="15" t="s">
        <v>156</v>
      </c>
      <c r="D47" s="18" t="s">
        <v>223</v>
      </c>
      <c r="E47" s="15" t="s">
        <v>158</v>
      </c>
      <c r="F47" s="15">
        <v>4000</v>
      </c>
    </row>
    <row r="48" s="10" customFormat="1" ht="30" customHeight="1" spans="1:6">
      <c r="A48" s="15">
        <v>44</v>
      </c>
      <c r="B48" s="16" t="s">
        <v>224</v>
      </c>
      <c r="C48" s="15" t="s">
        <v>156</v>
      </c>
      <c r="D48" s="18" t="s">
        <v>174</v>
      </c>
      <c r="E48" s="15" t="s">
        <v>158</v>
      </c>
      <c r="F48" s="15">
        <v>5000</v>
      </c>
    </row>
    <row r="49" s="10" customFormat="1" ht="30" customHeight="1" spans="1:6">
      <c r="A49" s="15">
        <v>45</v>
      </c>
      <c r="B49" s="16" t="s">
        <v>225</v>
      </c>
      <c r="C49" s="15" t="s">
        <v>156</v>
      </c>
      <c r="D49" s="18" t="s">
        <v>226</v>
      </c>
      <c r="E49" s="15" t="s">
        <v>158</v>
      </c>
      <c r="F49" s="15">
        <v>6400</v>
      </c>
    </row>
  </sheetData>
  <mergeCells count="1">
    <mergeCell ref="A2:F2"/>
  </mergeCells>
  <printOptions horizontalCentered="1"/>
  <pageMargins left="0.0777777777777778" right="0.0777777777777778" top="0.196527777777778" bottom="0.196527777777778"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C1" workbookViewId="0">
      <selection activeCell="C2" sqref="C2:G2"/>
    </sheetView>
  </sheetViews>
  <sheetFormatPr defaultColWidth="10" defaultRowHeight="13.5" outlineLevelCol="6"/>
  <cols>
    <col min="1" max="2" width="9" style="1" hidden="1"/>
    <col min="3" max="3" width="42.4416666666667" style="1" customWidth="1"/>
    <col min="4" max="6" width="20.775" style="1" customWidth="1"/>
    <col min="7" max="7" width="19.1083333333333" style="1" customWidth="1"/>
    <col min="8" max="16384" width="10" style="1"/>
  </cols>
  <sheetData>
    <row r="1" ht="12.75" customHeight="1" spans="1:3">
      <c r="A1" s="2">
        <v>0</v>
      </c>
      <c r="C1" s="3" t="s">
        <v>227</v>
      </c>
    </row>
    <row r="2" ht="25.65" customHeight="1" spans="1:7">
      <c r="A2" s="2">
        <v>0</v>
      </c>
      <c r="C2" s="4" t="s">
        <v>228</v>
      </c>
      <c r="D2" s="4"/>
      <c r="E2" s="4"/>
      <c r="F2" s="4"/>
      <c r="G2" s="4"/>
    </row>
    <row r="3" ht="16.5" customHeight="1" spans="1:7">
      <c r="A3" s="2">
        <v>0</v>
      </c>
      <c r="C3" s="5" t="s">
        <v>2</v>
      </c>
      <c r="D3" s="5"/>
      <c r="E3" s="5"/>
      <c r="F3" s="5"/>
      <c r="G3" s="5"/>
    </row>
    <row r="4" ht="19.95" customHeight="1" spans="1:7">
      <c r="A4" s="2">
        <v>0</v>
      </c>
      <c r="C4" s="6" t="s">
        <v>22</v>
      </c>
      <c r="D4" s="6" t="s">
        <v>8</v>
      </c>
      <c r="E4" s="6" t="s">
        <v>75</v>
      </c>
      <c r="F4" s="6" t="s">
        <v>76</v>
      </c>
      <c r="G4" s="6" t="s">
        <v>126</v>
      </c>
    </row>
    <row r="5" ht="19.95" customHeight="1" spans="1:7">
      <c r="A5" s="2" t="s">
        <v>15</v>
      </c>
      <c r="B5" s="2" t="s">
        <v>127</v>
      </c>
      <c r="C5" s="7" t="s">
        <v>229</v>
      </c>
      <c r="D5" s="8" t="s">
        <v>9</v>
      </c>
      <c r="E5" s="9">
        <v>495.411</v>
      </c>
      <c r="F5" s="9">
        <v>495.411</v>
      </c>
      <c r="G5" s="9">
        <v>0</v>
      </c>
    </row>
    <row r="6" ht="19.95" customHeight="1" spans="1:7">
      <c r="A6" s="2" t="s">
        <v>15</v>
      </c>
      <c r="B6" s="2" t="s">
        <v>129</v>
      </c>
      <c r="C6" s="7" t="s">
        <v>130</v>
      </c>
      <c r="D6" s="8" t="s">
        <v>10</v>
      </c>
      <c r="E6" s="9">
        <v>255.8214</v>
      </c>
      <c r="F6" s="9">
        <v>255.8214</v>
      </c>
      <c r="G6" s="9">
        <v>0</v>
      </c>
    </row>
    <row r="7" ht="19.95" customHeight="1" spans="1:7">
      <c r="A7" s="2" t="s">
        <v>15</v>
      </c>
      <c r="B7" s="2" t="s">
        <v>131</v>
      </c>
      <c r="C7" s="7" t="s">
        <v>132</v>
      </c>
      <c r="D7" s="8" t="s">
        <v>11</v>
      </c>
      <c r="E7" s="9">
        <v>239.5896</v>
      </c>
      <c r="F7" s="9">
        <v>239.5896</v>
      </c>
      <c r="G7" s="9">
        <v>0</v>
      </c>
    </row>
    <row r="8" ht="19.95" customHeight="1" spans="1:7">
      <c r="A8" s="2" t="s">
        <v>15</v>
      </c>
      <c r="B8" s="2" t="s">
        <v>230</v>
      </c>
      <c r="C8" s="7" t="s">
        <v>231</v>
      </c>
      <c r="D8" s="8" t="s">
        <v>12</v>
      </c>
      <c r="E8" s="9">
        <v>28.225</v>
      </c>
      <c r="F8" s="9">
        <v>28.225</v>
      </c>
      <c r="G8" s="9">
        <v>0</v>
      </c>
    </row>
    <row r="9" ht="19.95" customHeight="1" spans="1:7">
      <c r="A9" s="2" t="s">
        <v>15</v>
      </c>
      <c r="B9" s="2" t="s">
        <v>232</v>
      </c>
      <c r="C9" s="7" t="s">
        <v>130</v>
      </c>
      <c r="D9" s="8" t="s">
        <v>13</v>
      </c>
      <c r="E9" s="9">
        <v>20.925</v>
      </c>
      <c r="F9" s="9">
        <v>20.925</v>
      </c>
      <c r="G9" s="9">
        <v>0</v>
      </c>
    </row>
    <row r="10" ht="19.95" customHeight="1" spans="1:7">
      <c r="A10" s="2" t="s">
        <v>15</v>
      </c>
      <c r="B10" s="2" t="s">
        <v>233</v>
      </c>
      <c r="C10" s="7" t="s">
        <v>132</v>
      </c>
      <c r="D10" s="8" t="s">
        <v>14</v>
      </c>
      <c r="E10" s="9">
        <v>7.3</v>
      </c>
      <c r="F10" s="9">
        <v>7.3</v>
      </c>
      <c r="G10" s="9">
        <v>0</v>
      </c>
    </row>
    <row r="11" ht="19.95" customHeight="1" spans="1:7">
      <c r="A11" s="2" t="s">
        <v>15</v>
      </c>
      <c r="B11" s="2" t="s">
        <v>234</v>
      </c>
      <c r="C11" s="7" t="s">
        <v>235</v>
      </c>
      <c r="D11" s="8" t="s">
        <v>236</v>
      </c>
      <c r="E11" s="9">
        <v>0</v>
      </c>
      <c r="F11" s="9">
        <v>0</v>
      </c>
      <c r="G11" s="9">
        <v>0</v>
      </c>
    </row>
    <row r="12" ht="19.95" customHeight="1" spans="1:7">
      <c r="A12" s="2" t="s">
        <v>15</v>
      </c>
      <c r="B12" s="2" t="s">
        <v>237</v>
      </c>
      <c r="C12" s="7" t="s">
        <v>130</v>
      </c>
      <c r="D12" s="8" t="s">
        <v>90</v>
      </c>
      <c r="E12" s="9">
        <v>0</v>
      </c>
      <c r="F12" s="9">
        <v>0</v>
      </c>
      <c r="G12" s="9">
        <v>0</v>
      </c>
    </row>
    <row r="13" ht="19.95" customHeight="1" spans="1:7">
      <c r="A13" s="2" t="s">
        <v>15</v>
      </c>
      <c r="B13" s="2" t="s">
        <v>238</v>
      </c>
      <c r="C13" s="7" t="s">
        <v>132</v>
      </c>
      <c r="D13" s="8" t="s">
        <v>239</v>
      </c>
      <c r="E13" s="9">
        <v>0</v>
      </c>
      <c r="F13" s="9">
        <v>0</v>
      </c>
      <c r="G13" s="9">
        <v>0</v>
      </c>
    </row>
    <row r="14" ht="19.95" customHeight="1" spans="1:7">
      <c r="A14" s="2" t="s">
        <v>15</v>
      </c>
      <c r="B14" s="2" t="s">
        <v>133</v>
      </c>
      <c r="C14" s="7" t="s">
        <v>240</v>
      </c>
      <c r="D14" s="8" t="s">
        <v>241</v>
      </c>
      <c r="E14" s="9">
        <v>556.6801</v>
      </c>
      <c r="F14" s="9">
        <v>556.6801</v>
      </c>
      <c r="G14" s="9">
        <v>0</v>
      </c>
    </row>
    <row r="15" ht="19.95" customHeight="1" spans="1:7">
      <c r="A15" s="2" t="s">
        <v>15</v>
      </c>
      <c r="B15" s="2" t="s">
        <v>135</v>
      </c>
      <c r="C15" s="7" t="s">
        <v>130</v>
      </c>
      <c r="D15" s="8" t="s">
        <v>97</v>
      </c>
      <c r="E15" s="9">
        <v>309.3376</v>
      </c>
      <c r="F15" s="9">
        <v>309.3376</v>
      </c>
      <c r="G15" s="9">
        <v>0</v>
      </c>
    </row>
    <row r="16" ht="19.95" customHeight="1" spans="1:7">
      <c r="A16" s="2" t="s">
        <v>15</v>
      </c>
      <c r="B16" s="2" t="s">
        <v>136</v>
      </c>
      <c r="C16" s="7" t="s">
        <v>132</v>
      </c>
      <c r="D16" s="8" t="s">
        <v>242</v>
      </c>
      <c r="E16" s="9">
        <v>247.3425</v>
      </c>
      <c r="F16" s="9">
        <v>247.3425</v>
      </c>
      <c r="G16" s="9">
        <v>0</v>
      </c>
    </row>
    <row r="17" ht="15.75" customHeight="1" spans="1:7">
      <c r="A17" s="2">
        <v>0</v>
      </c>
      <c r="C17" s="2" t="s">
        <v>243</v>
      </c>
      <c r="D17" s="2"/>
      <c r="E17" s="2"/>
      <c r="F17" s="2"/>
      <c r="G17" s="2"/>
    </row>
  </sheetData>
  <mergeCells count="3">
    <mergeCell ref="C2:G2"/>
    <mergeCell ref="C3:G3"/>
    <mergeCell ref="C17:G17"/>
  </mergeCells>
  <printOptions horizont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地方政府债务限额及余额情况表</vt:lpstr>
      <vt:lpstr>地方政府一般债务余额情况表</vt:lpstr>
      <vt:lpstr>地方政府专项债务余额情况表</vt:lpstr>
      <vt:lpstr>地方政府债券发行及还本付息情况表</vt:lpstr>
      <vt:lpstr>债务限额提前下达情况表</vt:lpstr>
      <vt:lpstr>年初新增债券资金安排情况表—</vt:lpstr>
      <vt:lpstr>债务限额调整表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刘志强</cp:lastModifiedBy>
  <dcterms:created xsi:type="dcterms:W3CDTF">2021-05-24T03:06:00Z</dcterms:created>
  <dcterms:modified xsi:type="dcterms:W3CDTF">2021-05-26T07:09:39Z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