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3" activeTab="6"/>
  </bookViews>
  <sheets>
    <sheet name="新增地方政府一般债券情况表" sheetId="8" r:id="rId1"/>
    <sheet name="新增地方政府专项债券情况表" sheetId="9" r:id="rId2"/>
    <sheet name="新增地方政府一般债券资金收支情况表" sheetId="10" r:id="rId3"/>
    <sheet name="新增地方政府专项债券资金收支情况表" sheetId="11" r:id="rId4"/>
    <sheet name="地方政府债务限额及余额决算情况表" sheetId="12" r:id="rId5"/>
    <sheet name="地方政府债券使用情况表" sheetId="13" r:id="rId6"/>
    <sheet name="地方政府债券相关情况表" sheetId="14" r:id="rId7"/>
    <sheet name="Sheet12" sheetId="15" r:id="rId8"/>
  </sheets>
  <definedNames>
    <definedName name="_xlnm._FilterDatabase" localSheetId="5" hidden="1">地方政府债券使用情况表!$A$5:$I$90</definedName>
    <definedName name="_xlnm.Print_Titles" localSheetId="6">地方政府债券相关情况表!$1:$4</definedName>
  </definedNames>
  <calcPr calcId="144525"/>
</workbook>
</file>

<file path=xl/sharedStrings.xml><?xml version="1.0" encoding="utf-8"?>
<sst xmlns="http://schemas.openxmlformats.org/spreadsheetml/2006/main" count="400">
  <si>
    <r>
      <rPr>
        <sz val="10"/>
        <rFont val="SimSun"/>
        <charset val="134"/>
      </rPr>
      <t>表</t>
    </r>
    <r>
      <rPr>
        <sz val="10"/>
        <rFont val="Times New Roman"/>
        <charset val="134"/>
      </rPr>
      <t>3-1</t>
    </r>
  </si>
  <si>
    <t>2018年--2019年末包头市本级发行的新增地方政府一般债券情况表</t>
  </si>
  <si>
    <t>单位：亿元</t>
  </si>
  <si>
    <r>
      <rPr>
        <b/>
        <sz val="10"/>
        <rFont val="Times New Roman"/>
        <charset val="134"/>
      </rPr>
      <t xml:space="preserve">                </t>
    </r>
    <r>
      <rPr>
        <b/>
        <sz val="10"/>
        <rFont val="SimSun"/>
        <charset val="134"/>
      </rPr>
      <t>债券基本信息</t>
    </r>
  </si>
  <si>
    <t>债券项目总投资</t>
  </si>
  <si>
    <t>债券项目已实现投资</t>
  </si>
  <si>
    <t>备注</t>
  </si>
  <si>
    <t>债券名称</t>
  </si>
  <si>
    <t>债券编码</t>
  </si>
  <si>
    <t>债券类型</t>
  </si>
  <si>
    <t>债券规模</t>
  </si>
  <si>
    <r>
      <rPr>
        <b/>
        <sz val="10"/>
        <rFont val="SimSun"/>
        <charset val="134"/>
      </rPr>
      <t>发行时间（年</t>
    </r>
    <r>
      <rPr>
        <b/>
        <sz val="10"/>
        <rFont val="Times New Roman"/>
        <charset val="134"/>
      </rPr>
      <t>/</t>
    </r>
    <r>
      <rPr>
        <b/>
        <sz val="10"/>
        <rFont val="SimSun"/>
        <charset val="134"/>
      </rPr>
      <t>月</t>
    </r>
    <r>
      <rPr>
        <b/>
        <sz val="10"/>
        <rFont val="Times New Roman"/>
        <charset val="134"/>
      </rPr>
      <t>/</t>
    </r>
    <r>
      <rPr>
        <b/>
        <sz val="10"/>
        <rFont val="SimSun"/>
        <charset val="134"/>
      </rPr>
      <t>日）</t>
    </r>
  </si>
  <si>
    <r>
      <rPr>
        <b/>
        <sz val="10"/>
        <rFont val="SimSun"/>
        <charset val="134"/>
      </rPr>
      <t>债券利率</t>
    </r>
    <r>
      <rPr>
        <b/>
        <sz val="10"/>
        <rFont val="Times New Roman"/>
        <charset val="134"/>
      </rPr>
      <t>(%)</t>
    </r>
  </si>
  <si>
    <t>债券期限</t>
  </si>
  <si>
    <t>其中：债券资金安排</t>
  </si>
  <si>
    <t>VALID#</t>
  </si>
  <si>
    <r>
      <rPr>
        <sz val="10"/>
        <rFont val="Times New Roman"/>
        <charset val="134"/>
      </rPr>
      <t>2018</t>
    </r>
    <r>
      <rPr>
        <sz val="10"/>
        <rFont val="宋体"/>
        <charset val="134"/>
      </rPr>
      <t>年内蒙古自治区政府一般债券（十期）</t>
    </r>
  </si>
  <si>
    <t>147654</t>
  </si>
  <si>
    <t>一般债券</t>
  </si>
  <si>
    <t>2018</t>
  </si>
  <si>
    <t>2018-08-22</t>
  </si>
  <si>
    <t>3.32</t>
  </si>
  <si>
    <r>
      <rPr>
        <sz val="10"/>
        <rFont val="Times New Roman"/>
        <charset val="134"/>
      </rPr>
      <t>1</t>
    </r>
    <r>
      <rPr>
        <sz val="10"/>
        <rFont val="宋体"/>
        <charset val="134"/>
      </rPr>
      <t>年</t>
    </r>
  </si>
  <si>
    <t>752EBA37956A00B4E053C0A80A1B675B</t>
  </si>
  <si>
    <r>
      <rPr>
        <sz val="10"/>
        <rFont val="Times New Roman"/>
        <charset val="134"/>
      </rPr>
      <t>2018</t>
    </r>
    <r>
      <rPr>
        <sz val="10"/>
        <rFont val="宋体"/>
        <charset val="134"/>
      </rPr>
      <t>年内蒙古自治区政府一般债券（十一期）</t>
    </r>
  </si>
  <si>
    <t>147655</t>
  </si>
  <si>
    <t>3.64</t>
  </si>
  <si>
    <r>
      <rPr>
        <sz val="10"/>
        <rFont val="Times New Roman"/>
        <charset val="134"/>
      </rPr>
      <t>2</t>
    </r>
    <r>
      <rPr>
        <sz val="10"/>
        <rFont val="宋体"/>
        <charset val="134"/>
      </rPr>
      <t>年</t>
    </r>
  </si>
  <si>
    <t>752FBCA1CC7600FEE053C0A80A1B1497</t>
  </si>
  <si>
    <r>
      <rPr>
        <sz val="10"/>
        <rFont val="Times New Roman"/>
        <charset val="134"/>
      </rPr>
      <t>2018</t>
    </r>
    <r>
      <rPr>
        <sz val="10"/>
        <rFont val="宋体"/>
        <charset val="134"/>
      </rPr>
      <t>年内蒙古自治区政府一般债券（十三期）</t>
    </r>
  </si>
  <si>
    <t>147657</t>
  </si>
  <si>
    <t>4.05</t>
  </si>
  <si>
    <r>
      <rPr>
        <sz val="10"/>
        <rFont val="Times New Roman"/>
        <charset val="134"/>
      </rPr>
      <t>7</t>
    </r>
    <r>
      <rPr>
        <sz val="10"/>
        <rFont val="宋体"/>
        <charset val="134"/>
      </rPr>
      <t>年</t>
    </r>
  </si>
  <si>
    <t>752FBE1890E7002CE053C0A80A1B9B88</t>
  </si>
  <si>
    <r>
      <rPr>
        <sz val="10"/>
        <rFont val="Times New Roman"/>
        <charset val="134"/>
      </rPr>
      <t>2018</t>
    </r>
    <r>
      <rPr>
        <sz val="10"/>
        <rFont val="宋体"/>
        <charset val="134"/>
      </rPr>
      <t>年内蒙古自治区政府一般债券（十四期）</t>
    </r>
  </si>
  <si>
    <t>147658</t>
  </si>
  <si>
    <t>4.19</t>
  </si>
  <si>
    <r>
      <rPr>
        <sz val="10"/>
        <rFont val="Times New Roman"/>
        <charset val="134"/>
      </rPr>
      <t>10</t>
    </r>
    <r>
      <rPr>
        <sz val="10"/>
        <rFont val="宋体"/>
        <charset val="134"/>
      </rPr>
      <t>年</t>
    </r>
  </si>
  <si>
    <t>752FBE1890E8002CE053C0A80A1B9B88</t>
  </si>
  <si>
    <r>
      <rPr>
        <sz val="10"/>
        <rFont val="Times New Roman"/>
        <charset val="134"/>
      </rPr>
      <t>2018</t>
    </r>
    <r>
      <rPr>
        <sz val="10"/>
        <rFont val="宋体"/>
        <charset val="134"/>
      </rPr>
      <t>年内蒙古自治区政府一般债券（十五期）</t>
    </r>
  </si>
  <si>
    <t>147659</t>
  </si>
  <si>
    <t>4.44</t>
  </si>
  <si>
    <r>
      <rPr>
        <sz val="10"/>
        <rFont val="Times New Roman"/>
        <charset val="134"/>
      </rPr>
      <t>20</t>
    </r>
    <r>
      <rPr>
        <sz val="10"/>
        <rFont val="宋体"/>
        <charset val="134"/>
      </rPr>
      <t>年</t>
    </r>
  </si>
  <si>
    <t>752FEDB9B0200090E053C0A80A1B7F47</t>
  </si>
  <si>
    <r>
      <rPr>
        <sz val="10"/>
        <rFont val="Times New Roman"/>
        <charset val="134"/>
      </rPr>
      <t>2019</t>
    </r>
    <r>
      <rPr>
        <sz val="10"/>
        <rFont val="宋体"/>
        <charset val="134"/>
      </rPr>
      <t>年内蒙古自治区政府一般债券（一期）</t>
    </r>
  </si>
  <si>
    <t>1905005</t>
  </si>
  <si>
    <t>2019</t>
  </si>
  <si>
    <t>2019-01-31</t>
  </si>
  <si>
    <t>3.19</t>
  </si>
  <si>
    <r>
      <rPr>
        <sz val="10"/>
        <rFont val="Times New Roman"/>
        <charset val="134"/>
      </rPr>
      <t>5</t>
    </r>
    <r>
      <rPr>
        <sz val="10"/>
        <rFont val="宋体"/>
        <charset val="134"/>
      </rPr>
      <t>年</t>
    </r>
  </si>
  <si>
    <t>8095A0937EE300A4E053C0A80A1BC214</t>
  </si>
  <si>
    <r>
      <rPr>
        <sz val="10"/>
        <rFont val="Times New Roman"/>
        <charset val="134"/>
      </rPr>
      <t>2019</t>
    </r>
    <r>
      <rPr>
        <sz val="10"/>
        <rFont val="宋体"/>
        <charset val="134"/>
      </rPr>
      <t>年内蒙古自治区政府一般债券（二期）</t>
    </r>
  </si>
  <si>
    <t>104523</t>
  </si>
  <si>
    <t>2019-02-28</t>
  </si>
  <si>
    <t>3.23</t>
  </si>
  <si>
    <t>8342379446980054E053C0A80A1B8A09</t>
  </si>
  <si>
    <r>
      <rPr>
        <sz val="10"/>
        <rFont val="Times New Roman"/>
        <charset val="134"/>
      </rPr>
      <t>2019</t>
    </r>
    <r>
      <rPr>
        <sz val="10"/>
        <rFont val="宋体"/>
        <charset val="134"/>
      </rPr>
      <t>年内蒙古自治区政府一般债券（五期）</t>
    </r>
  </si>
  <si>
    <t>1905205</t>
  </si>
  <si>
    <t>2019-06-18</t>
  </si>
  <si>
    <t>3.84</t>
  </si>
  <si>
    <t>8B9A3DCA46A7001EE053C0A80A1B360A</t>
  </si>
  <si>
    <r>
      <rPr>
        <sz val="10"/>
        <rFont val="Times New Roman"/>
        <charset val="134"/>
      </rPr>
      <t>2019</t>
    </r>
    <r>
      <rPr>
        <sz val="10"/>
        <rFont val="宋体"/>
        <charset val="134"/>
      </rPr>
      <t>年内蒙古自治区政府一般债券（六期）</t>
    </r>
  </si>
  <si>
    <t>157863</t>
  </si>
  <si>
    <t>2019-07-29</t>
  </si>
  <si>
    <t>3.41</t>
  </si>
  <si>
    <t>8F561BFBC90C0030E053C0A80A1B6121</t>
  </si>
  <si>
    <r>
      <rPr>
        <sz val="10"/>
        <rFont val="SimSun"/>
        <charset val="134"/>
      </rPr>
      <t>注：本表由使用债券资金的部门不迟于每年</t>
    </r>
    <r>
      <rPr>
        <sz val="10"/>
        <rFont val="Times New Roman"/>
        <charset val="134"/>
      </rPr>
      <t>6</t>
    </r>
    <r>
      <rPr>
        <sz val="10"/>
        <rFont val="SimSun"/>
        <charset val="134"/>
      </rPr>
      <t>月底前公开，反映截至上年末一般债券及项目信息。</t>
    </r>
  </si>
  <si>
    <t>表3-1</t>
  </si>
  <si>
    <t>2018年--2019年末包头市本级发行的新增地方政府专项债券情况表</t>
  </si>
  <si>
    <t xml:space="preserve">                债券基本信息</t>
  </si>
  <si>
    <t>债券项目资产类型</t>
  </si>
  <si>
    <t>已取得项目收益</t>
  </si>
  <si>
    <t>发行时间（年/月/日）</t>
  </si>
  <si>
    <t>债券利率(%)</t>
  </si>
  <si>
    <t>2018年内蒙古自治区政府专项债券（七期）</t>
  </si>
  <si>
    <t>147514</t>
  </si>
  <si>
    <t>普通专项债券</t>
  </si>
  <si>
    <t>2018-09-12</t>
  </si>
  <si>
    <t>4.04</t>
  </si>
  <si>
    <t>10年</t>
  </si>
  <si>
    <t>地下管廊,市政道路</t>
  </si>
  <si>
    <t>2018年内蒙古自治区政府土储专项债券1期-2018年内蒙古自治区政府专项债券8期</t>
  </si>
  <si>
    <t>147515</t>
  </si>
  <si>
    <t>土地储备专项债券</t>
  </si>
  <si>
    <t>3.85</t>
  </si>
  <si>
    <t>5年</t>
  </si>
  <si>
    <t>2019年内蒙古自治区土地储备专项债券1期-2019年内蒙古自治区政府专项债券（六期）</t>
  </si>
  <si>
    <t>157658</t>
  </si>
  <si>
    <t>2019-04-09</t>
  </si>
  <si>
    <t>3.34</t>
  </si>
  <si>
    <t>2019年内蒙古自治区政府专项债券（十六期）</t>
  </si>
  <si>
    <t>157870</t>
  </si>
  <si>
    <t>其他自平衡专项债券</t>
  </si>
  <si>
    <t>2019内蒙古自治区重点铁路建设专项债券1期-2019年内蒙古自治区政府专项债券19期</t>
  </si>
  <si>
    <t>157998</t>
  </si>
  <si>
    <t>2019-09-24</t>
  </si>
  <si>
    <t>3.65</t>
  </si>
  <si>
    <t>15年</t>
  </si>
  <si>
    <t>注：本表由使用债券资金的部门不迟于每年6月底前公开，反映截至上年末专项债券及项目信息。</t>
  </si>
  <si>
    <t>表3-2</t>
  </si>
  <si>
    <t>2018年--2019年末包头市本级发行的新增地方政府一般债券资金收支情况表</t>
  </si>
  <si>
    <r>
      <rPr>
        <b/>
        <sz val="10"/>
        <rFont val="宋体"/>
        <charset val="134"/>
      </rPr>
      <t>序号</t>
    </r>
  </si>
  <si>
    <r>
      <rPr>
        <b/>
        <sz val="10"/>
        <rFont val="Times New Roman"/>
        <charset val="134"/>
      </rPr>
      <t>2018</t>
    </r>
    <r>
      <rPr>
        <b/>
        <sz val="10"/>
        <rFont val="宋体"/>
        <charset val="134"/>
      </rPr>
      <t>年</t>
    </r>
    <r>
      <rPr>
        <b/>
        <sz val="10"/>
        <rFont val="Times New Roman"/>
        <charset val="134"/>
      </rPr>
      <t>--2019</t>
    </r>
    <r>
      <rPr>
        <b/>
        <sz val="10"/>
        <rFont val="宋体"/>
        <charset val="134"/>
      </rPr>
      <t>年末新增一般债券资金收入</t>
    </r>
  </si>
  <si>
    <r>
      <rPr>
        <b/>
        <sz val="10"/>
        <rFont val="Times New Roman"/>
        <charset val="134"/>
      </rPr>
      <t>2018</t>
    </r>
    <r>
      <rPr>
        <b/>
        <sz val="10"/>
        <rFont val="宋体"/>
        <charset val="134"/>
      </rPr>
      <t>年</t>
    </r>
    <r>
      <rPr>
        <b/>
        <sz val="10"/>
        <rFont val="Times New Roman"/>
        <charset val="134"/>
      </rPr>
      <t>--2019</t>
    </r>
    <r>
      <rPr>
        <b/>
        <sz val="10"/>
        <rFont val="宋体"/>
        <charset val="134"/>
      </rPr>
      <t>年末新增一般债券资金安排的支出</t>
    </r>
  </si>
  <si>
    <r>
      <rPr>
        <b/>
        <sz val="10"/>
        <rFont val="宋体"/>
        <charset val="134"/>
      </rPr>
      <t>债券名称</t>
    </r>
  </si>
  <si>
    <r>
      <rPr>
        <b/>
        <sz val="10"/>
        <rFont val="宋体"/>
        <charset val="134"/>
      </rPr>
      <t>金额</t>
    </r>
  </si>
  <si>
    <r>
      <rPr>
        <b/>
        <sz val="10"/>
        <rFont val="宋体"/>
        <charset val="134"/>
      </rPr>
      <t>支出功能分类</t>
    </r>
  </si>
  <si>
    <r>
      <rPr>
        <sz val="10"/>
        <rFont val="宋体"/>
        <charset val="134"/>
      </rPr>
      <t>合计</t>
    </r>
  </si>
  <si>
    <r>
      <rPr>
        <sz val="10"/>
        <rFont val="Times New Roman"/>
        <charset val="134"/>
      </rPr>
      <t>204</t>
    </r>
    <r>
      <rPr>
        <sz val="10"/>
        <rFont val="宋体"/>
        <charset val="134"/>
      </rPr>
      <t>公共安全支出</t>
    </r>
  </si>
  <si>
    <r>
      <rPr>
        <sz val="10"/>
        <rFont val="Times New Roman"/>
        <charset val="134"/>
      </rPr>
      <t>205</t>
    </r>
    <r>
      <rPr>
        <sz val="10"/>
        <rFont val="宋体"/>
        <charset val="134"/>
      </rPr>
      <t>教育支出</t>
    </r>
  </si>
  <si>
    <r>
      <rPr>
        <sz val="10"/>
        <rFont val="Times New Roman"/>
        <charset val="134"/>
      </rPr>
      <t>2016</t>
    </r>
    <r>
      <rPr>
        <sz val="10"/>
        <rFont val="宋体"/>
        <charset val="134"/>
      </rPr>
      <t>年内蒙古自治区政府一般债券（十期）</t>
    </r>
  </si>
  <si>
    <t>38AE6AE863C94E899111D749C998CD75</t>
  </si>
  <si>
    <r>
      <rPr>
        <sz val="10"/>
        <rFont val="Times New Roman"/>
        <charset val="134"/>
      </rPr>
      <t>206</t>
    </r>
    <r>
      <rPr>
        <sz val="10"/>
        <rFont val="宋体"/>
        <charset val="134"/>
      </rPr>
      <t>科学技术支出</t>
    </r>
  </si>
  <si>
    <r>
      <rPr>
        <sz val="10"/>
        <rFont val="Times New Roman"/>
        <charset val="134"/>
      </rPr>
      <t>207</t>
    </r>
    <r>
      <rPr>
        <sz val="10"/>
        <rFont val="宋体"/>
        <charset val="134"/>
      </rPr>
      <t>文化旅游体育与传媒支出</t>
    </r>
  </si>
  <si>
    <r>
      <rPr>
        <sz val="10"/>
        <rFont val="Times New Roman"/>
        <charset val="134"/>
      </rPr>
      <t>207</t>
    </r>
    <r>
      <rPr>
        <sz val="10"/>
        <rFont val="宋体"/>
        <charset val="134"/>
      </rPr>
      <t>文化体育与传媒支出</t>
    </r>
  </si>
  <si>
    <r>
      <rPr>
        <sz val="10"/>
        <rFont val="Times New Roman"/>
        <charset val="134"/>
      </rPr>
      <t>208</t>
    </r>
    <r>
      <rPr>
        <sz val="10"/>
        <rFont val="宋体"/>
        <charset val="134"/>
      </rPr>
      <t>社会保障和就业支出</t>
    </r>
  </si>
  <si>
    <r>
      <rPr>
        <sz val="10"/>
        <rFont val="Times New Roman"/>
        <charset val="134"/>
      </rPr>
      <t>210</t>
    </r>
    <r>
      <rPr>
        <sz val="10"/>
        <rFont val="宋体"/>
        <charset val="134"/>
      </rPr>
      <t>卫生健康支出</t>
    </r>
  </si>
  <si>
    <r>
      <rPr>
        <sz val="10"/>
        <rFont val="Times New Roman"/>
        <charset val="134"/>
      </rPr>
      <t>2016</t>
    </r>
    <r>
      <rPr>
        <sz val="10"/>
        <rFont val="宋体"/>
        <charset val="134"/>
      </rPr>
      <t>年内蒙古自治区政府一般债券（九期）</t>
    </r>
  </si>
  <si>
    <t>4178A0550E4841B59C790F8293ADEEA3</t>
  </si>
  <si>
    <r>
      <rPr>
        <sz val="10"/>
        <rFont val="Times New Roman"/>
        <charset val="134"/>
      </rPr>
      <t>210</t>
    </r>
    <r>
      <rPr>
        <sz val="10"/>
        <rFont val="宋体"/>
        <charset val="134"/>
      </rPr>
      <t>医疗卫生与计划生育支出</t>
    </r>
  </si>
  <si>
    <r>
      <rPr>
        <sz val="10"/>
        <rFont val="Times New Roman"/>
        <charset val="134"/>
      </rPr>
      <t>211</t>
    </r>
    <r>
      <rPr>
        <sz val="10"/>
        <rFont val="宋体"/>
        <charset val="134"/>
      </rPr>
      <t>节能环保支出</t>
    </r>
  </si>
  <si>
    <r>
      <rPr>
        <sz val="10"/>
        <rFont val="Times New Roman"/>
        <charset val="134"/>
      </rPr>
      <t>212</t>
    </r>
    <r>
      <rPr>
        <sz val="10"/>
        <rFont val="宋体"/>
        <charset val="134"/>
      </rPr>
      <t>城乡社区支出</t>
    </r>
  </si>
  <si>
    <r>
      <rPr>
        <sz val="10"/>
        <rFont val="Times New Roman"/>
        <charset val="134"/>
      </rPr>
      <t>213</t>
    </r>
    <r>
      <rPr>
        <sz val="10"/>
        <rFont val="宋体"/>
        <charset val="134"/>
      </rPr>
      <t>农林水支出</t>
    </r>
  </si>
  <si>
    <r>
      <rPr>
        <sz val="10"/>
        <rFont val="Times New Roman"/>
        <charset val="134"/>
      </rPr>
      <t>214</t>
    </r>
    <r>
      <rPr>
        <sz val="10"/>
        <rFont val="宋体"/>
        <charset val="134"/>
      </rPr>
      <t>交通运输支出</t>
    </r>
  </si>
  <si>
    <r>
      <rPr>
        <sz val="10"/>
        <rFont val="Times New Roman"/>
        <charset val="134"/>
      </rPr>
      <t>220</t>
    </r>
    <r>
      <rPr>
        <sz val="10"/>
        <rFont val="宋体"/>
        <charset val="134"/>
      </rPr>
      <t>自然资源海洋气象等支出</t>
    </r>
  </si>
  <si>
    <r>
      <rPr>
        <sz val="10"/>
        <rFont val="Times New Roman"/>
        <charset val="134"/>
      </rPr>
      <t>222</t>
    </r>
    <r>
      <rPr>
        <sz val="10"/>
        <rFont val="宋体"/>
        <charset val="134"/>
      </rPr>
      <t>粮油物资储备支出</t>
    </r>
  </si>
  <si>
    <r>
      <rPr>
        <sz val="10"/>
        <rFont val="Times New Roman"/>
        <charset val="134"/>
      </rPr>
      <t>229</t>
    </r>
    <r>
      <rPr>
        <sz val="10"/>
        <rFont val="宋体"/>
        <charset val="134"/>
      </rPr>
      <t>其他支出</t>
    </r>
  </si>
  <si>
    <r>
      <rPr>
        <sz val="10"/>
        <rFont val="Times New Roman"/>
        <charset val="134"/>
      </rPr>
      <t>230</t>
    </r>
    <r>
      <rPr>
        <sz val="10"/>
        <rFont val="宋体"/>
        <charset val="134"/>
      </rPr>
      <t>转移性支出</t>
    </r>
  </si>
  <si>
    <t>2018年--2019年末包头市本级发行的新增地方政府专项债券资金收支情况表</t>
  </si>
  <si>
    <r>
      <rPr>
        <b/>
        <sz val="10"/>
        <rFont val="Times New Roman"/>
        <charset val="134"/>
      </rPr>
      <t>2018</t>
    </r>
    <r>
      <rPr>
        <b/>
        <sz val="10"/>
        <rFont val="宋体"/>
        <charset val="134"/>
      </rPr>
      <t>年</t>
    </r>
    <r>
      <rPr>
        <b/>
        <sz val="10"/>
        <rFont val="Times New Roman"/>
        <charset val="134"/>
      </rPr>
      <t>--2019</t>
    </r>
    <r>
      <rPr>
        <b/>
        <sz val="10"/>
        <rFont val="宋体"/>
        <charset val="134"/>
      </rPr>
      <t>年末新增专项债券资金收入</t>
    </r>
  </si>
  <si>
    <r>
      <rPr>
        <b/>
        <sz val="10"/>
        <rFont val="Times New Roman"/>
        <charset val="134"/>
      </rPr>
      <t>2018</t>
    </r>
    <r>
      <rPr>
        <b/>
        <sz val="10"/>
        <rFont val="宋体"/>
        <charset val="134"/>
      </rPr>
      <t>年</t>
    </r>
    <r>
      <rPr>
        <b/>
        <sz val="10"/>
        <rFont val="Times New Roman"/>
        <charset val="134"/>
      </rPr>
      <t>--2019</t>
    </r>
    <r>
      <rPr>
        <b/>
        <sz val="10"/>
        <rFont val="宋体"/>
        <charset val="134"/>
      </rPr>
      <t>年末新增专项债券资金安排的支出</t>
    </r>
  </si>
  <si>
    <r>
      <rPr>
        <sz val="10"/>
        <rFont val="Times New Roman"/>
        <charset val="134"/>
      </rPr>
      <t>2018</t>
    </r>
    <r>
      <rPr>
        <sz val="10"/>
        <rFont val="宋体"/>
        <charset val="134"/>
      </rPr>
      <t>年内蒙古自治区政府土储专项债券</t>
    </r>
    <r>
      <rPr>
        <sz val="10"/>
        <rFont val="Times New Roman"/>
        <charset val="134"/>
      </rPr>
      <t>1</t>
    </r>
    <r>
      <rPr>
        <sz val="10"/>
        <rFont val="宋体"/>
        <charset val="134"/>
      </rPr>
      <t>期</t>
    </r>
    <r>
      <rPr>
        <sz val="10"/>
        <rFont val="Times New Roman"/>
        <charset val="134"/>
      </rPr>
      <t>-2018</t>
    </r>
    <r>
      <rPr>
        <sz val="10"/>
        <rFont val="宋体"/>
        <charset val="134"/>
      </rPr>
      <t>年内蒙古自治区政府专项债券</t>
    </r>
    <r>
      <rPr>
        <sz val="10"/>
        <rFont val="Times New Roman"/>
        <charset val="134"/>
      </rPr>
      <t>8</t>
    </r>
    <r>
      <rPr>
        <sz val="10"/>
        <rFont val="宋体"/>
        <charset val="134"/>
      </rPr>
      <t>期</t>
    </r>
  </si>
  <si>
    <r>
      <rPr>
        <sz val="10"/>
        <rFont val="Times New Roman"/>
        <charset val="134"/>
      </rPr>
      <t>2018</t>
    </r>
    <r>
      <rPr>
        <sz val="10"/>
        <rFont val="宋体"/>
        <charset val="134"/>
      </rPr>
      <t>年内蒙古自治区政府专项债券（七期）</t>
    </r>
  </si>
  <si>
    <r>
      <rPr>
        <sz val="10"/>
        <rFont val="Times New Roman"/>
        <charset val="134"/>
      </rPr>
      <t>2019</t>
    </r>
    <r>
      <rPr>
        <sz val="10"/>
        <rFont val="宋体"/>
        <charset val="134"/>
      </rPr>
      <t>年内蒙古自治区政府专项债券（十六期）</t>
    </r>
  </si>
  <si>
    <r>
      <rPr>
        <sz val="10"/>
        <rFont val="Times New Roman"/>
        <charset val="134"/>
      </rPr>
      <t>220</t>
    </r>
    <r>
      <rPr>
        <sz val="10"/>
        <rFont val="宋体"/>
        <charset val="134"/>
      </rPr>
      <t>国土海洋气象等支出</t>
    </r>
  </si>
  <si>
    <r>
      <rPr>
        <sz val="10"/>
        <rFont val="Times New Roman"/>
        <charset val="134"/>
      </rPr>
      <t>2019</t>
    </r>
    <r>
      <rPr>
        <sz val="10"/>
        <rFont val="宋体"/>
        <charset val="134"/>
      </rPr>
      <t>内蒙古自治区重点铁路建设专项债券</t>
    </r>
    <r>
      <rPr>
        <sz val="10"/>
        <rFont val="Times New Roman"/>
        <charset val="134"/>
      </rPr>
      <t>1</t>
    </r>
    <r>
      <rPr>
        <sz val="10"/>
        <rFont val="宋体"/>
        <charset val="134"/>
      </rPr>
      <t>期</t>
    </r>
    <r>
      <rPr>
        <sz val="10"/>
        <rFont val="Times New Roman"/>
        <charset val="134"/>
      </rPr>
      <t>-2019</t>
    </r>
    <r>
      <rPr>
        <sz val="10"/>
        <rFont val="宋体"/>
        <charset val="134"/>
      </rPr>
      <t>年内蒙古自治区政府专项债券</t>
    </r>
    <r>
      <rPr>
        <sz val="10"/>
        <rFont val="Times New Roman"/>
        <charset val="134"/>
      </rPr>
      <t>19</t>
    </r>
    <r>
      <rPr>
        <sz val="10"/>
        <rFont val="宋体"/>
        <charset val="134"/>
      </rPr>
      <t>期</t>
    </r>
  </si>
  <si>
    <r>
      <rPr>
        <sz val="10"/>
        <rFont val="Times New Roman"/>
        <charset val="134"/>
      </rPr>
      <t>2019</t>
    </r>
    <r>
      <rPr>
        <sz val="10"/>
        <rFont val="宋体"/>
        <charset val="134"/>
      </rPr>
      <t>年内蒙古自治区土地储备专项债券</t>
    </r>
    <r>
      <rPr>
        <sz val="10"/>
        <rFont val="Times New Roman"/>
        <charset val="134"/>
      </rPr>
      <t>1</t>
    </r>
    <r>
      <rPr>
        <sz val="10"/>
        <rFont val="宋体"/>
        <charset val="134"/>
      </rPr>
      <t>期</t>
    </r>
    <r>
      <rPr>
        <sz val="10"/>
        <rFont val="Times New Roman"/>
        <charset val="134"/>
      </rPr>
      <t>-2019</t>
    </r>
    <r>
      <rPr>
        <sz val="10"/>
        <rFont val="宋体"/>
        <charset val="134"/>
      </rPr>
      <t>年内蒙古自治区政府专项债券（六期）</t>
    </r>
  </si>
  <si>
    <r>
      <rPr>
        <sz val="10"/>
        <rFont val="Times New Roman"/>
        <charset val="134"/>
      </rPr>
      <t>231</t>
    </r>
    <r>
      <rPr>
        <sz val="10"/>
        <rFont val="宋体"/>
        <charset val="134"/>
      </rPr>
      <t>债务还本支出</t>
    </r>
  </si>
  <si>
    <t>表4-1</t>
  </si>
  <si>
    <t>包头市本级2019年地方政府债务限额及余额决算情况表</t>
  </si>
  <si>
    <t>地   区</t>
  </si>
  <si>
    <t>2019年债务限额</t>
  </si>
  <si>
    <t>2019年债务余额（决算数）</t>
  </si>
  <si>
    <t>一般债务</t>
  </si>
  <si>
    <t>专项债务</t>
  </si>
  <si>
    <t>公  式</t>
  </si>
  <si>
    <t>A=B+C</t>
  </si>
  <si>
    <t>B</t>
  </si>
  <si>
    <t>C</t>
  </si>
  <si>
    <t>D=E+F</t>
  </si>
  <si>
    <t>E</t>
  </si>
  <si>
    <t>F</t>
  </si>
  <si>
    <t>150200</t>
  </si>
  <si>
    <t xml:space="preserve">    包头市本级</t>
  </si>
  <si>
    <t>注：1.本表反映上一年度本地区、本级及分地区地方政府债务限额及余额决算数。</t>
  </si>
  <si>
    <t>2.本表由县级以上地方各级财政部门在同级人民代表大会常务委员会批准决算后二十日内公开。</t>
  </si>
  <si>
    <t>表4-2</t>
  </si>
  <si>
    <t>2019年地方政府债券使用情况表</t>
  </si>
  <si>
    <t>项目名称</t>
  </si>
  <si>
    <t>项目编号</t>
  </si>
  <si>
    <t>项目领域</t>
  </si>
  <si>
    <t>项目主管部门</t>
  </si>
  <si>
    <t>项目实施单位</t>
  </si>
  <si>
    <t>债券性质</t>
  </si>
  <si>
    <t>发行时间（年/月）</t>
  </si>
  <si>
    <t>公立医院建设及公共卫生服务能力提升项目</t>
  </si>
  <si>
    <t>P17150200-0008</t>
  </si>
  <si>
    <t>其他医疗卫生</t>
  </si>
  <si>
    <t>财政</t>
  </si>
  <si>
    <t>社会保障科</t>
  </si>
  <si>
    <t>2019-07</t>
  </si>
  <si>
    <t>保密实训基地建设及维护</t>
  </si>
  <si>
    <t>P18150200-0073</t>
  </si>
  <si>
    <t>其他</t>
  </si>
  <si>
    <t>包头市财政局</t>
  </si>
  <si>
    <t>2019-01</t>
  </si>
  <si>
    <t>包钢“三供一业”维修改造等支持企业发展项目1</t>
  </si>
  <si>
    <t>P18150200-0060</t>
  </si>
  <si>
    <t>其他社会保障</t>
  </si>
  <si>
    <t>2016-06</t>
  </si>
  <si>
    <t>2018-08</t>
  </si>
  <si>
    <t>2019-02</t>
  </si>
  <si>
    <t>包头市石墨烯应用展厅建设（补录）</t>
  </si>
  <si>
    <t>P15150200-0032</t>
  </si>
  <si>
    <t>2015-11</t>
  </si>
  <si>
    <t>中德（包头）装备制造合作园标准厂房建设（补录）</t>
  </si>
  <si>
    <t>P15150200-0033</t>
  </si>
  <si>
    <t>黄河水权转让工程建设（补录）</t>
  </si>
  <si>
    <t>P15150200-0034</t>
  </si>
  <si>
    <t>黄河二期防洪工程包头段工程配套资金</t>
  </si>
  <si>
    <t>P15150200-0027</t>
  </si>
  <si>
    <t>其他农林水利建设</t>
  </si>
  <si>
    <t>水利</t>
  </si>
  <si>
    <t>包头市水务局</t>
  </si>
  <si>
    <t>图书馆建设管理</t>
  </si>
  <si>
    <t>P19150200-0082</t>
  </si>
  <si>
    <t>其他文化</t>
  </si>
  <si>
    <t>公共交通发展</t>
  </si>
  <si>
    <t>P19150200-0089</t>
  </si>
  <si>
    <t>包头市党建服务中心建设项目</t>
  </si>
  <si>
    <t>P18150200-0072</t>
  </si>
  <si>
    <t>小白河治理-12</t>
  </si>
  <si>
    <t>P11150200-0023</t>
  </si>
  <si>
    <t>其他生态建设和环境保护</t>
  </si>
  <si>
    <t>农牧业科</t>
  </si>
  <si>
    <t>内蒙古工业博物馆建设（征地拆迁）项目</t>
  </si>
  <si>
    <t>P19150200-0110</t>
  </si>
  <si>
    <t>市政务中心改造（司法局搬迁）</t>
  </si>
  <si>
    <t>P19150200-0112</t>
  </si>
  <si>
    <t>包九中外国语学校建设（补录）</t>
  </si>
  <si>
    <t>P16150200-0040</t>
  </si>
  <si>
    <t>支持卫生与食品安全监管项目（补录）</t>
  </si>
  <si>
    <t>P16150200-0041</t>
  </si>
  <si>
    <t>黄河水权转让工程建设费用（补录）</t>
  </si>
  <si>
    <t>P16150200-0029</t>
  </si>
  <si>
    <t>城市道路交通监控信息网络及软件购置更新（补录）</t>
  </si>
  <si>
    <t>P16150200-0033</t>
  </si>
  <si>
    <t>城市道路建设及城市管理</t>
  </si>
  <si>
    <t>P18150200-0074</t>
  </si>
  <si>
    <t>其他市政建设</t>
  </si>
  <si>
    <t>市政基础设施及城区绿地建设维护</t>
  </si>
  <si>
    <t>P18150200-0076</t>
  </si>
  <si>
    <t>包头公安云项目建设</t>
  </si>
  <si>
    <t>P15150200-0028</t>
  </si>
  <si>
    <t>公安</t>
  </si>
  <si>
    <t>包头市公安局</t>
  </si>
  <si>
    <t>包头市南郊污水处理厂BOT项目</t>
  </si>
  <si>
    <t>P13150200-0005</t>
  </si>
  <si>
    <t>污染防治</t>
  </si>
  <si>
    <t>包头市水务有限公司</t>
  </si>
  <si>
    <t>消防能力提升建设</t>
  </si>
  <si>
    <t>P19150200-0117</t>
  </si>
  <si>
    <t>基础设施建设（青山）</t>
  </si>
  <si>
    <t>P19150200-0116</t>
  </si>
  <si>
    <t>高技能人才公共实训基地建设</t>
  </si>
  <si>
    <t>P15150200-0002</t>
  </si>
  <si>
    <t>其他教育</t>
  </si>
  <si>
    <t>110国道周边改造项目2</t>
  </si>
  <si>
    <t>P19150200-0059</t>
  </si>
  <si>
    <t>土地储备</t>
  </si>
  <si>
    <t>国土资源（海洋局）</t>
  </si>
  <si>
    <t>包头市土地储备中心</t>
  </si>
  <si>
    <t>2019-04</t>
  </si>
  <si>
    <t>青山区政府—河道应急度汛治理工程（补录）</t>
  </si>
  <si>
    <t>P16150200-0037</t>
  </si>
  <si>
    <t>稀土新材料园区基础设施建设及发展</t>
  </si>
  <si>
    <t>P19150200-0087</t>
  </si>
  <si>
    <t>黄河三岔口九原区段加固</t>
  </si>
  <si>
    <t>P19150200-0111</t>
  </si>
  <si>
    <t>环境保护专项资金（包括清洁采暖）</t>
  </si>
  <si>
    <t>P18150200-0069</t>
  </si>
  <si>
    <t>城市雨水、污水等泵站改造</t>
  </si>
  <si>
    <t>P18150200-0075</t>
  </si>
  <si>
    <t>城市道路交通监控建设</t>
  </si>
  <si>
    <t>P19150200-0086</t>
  </si>
  <si>
    <t>新建及续建重点项目建设</t>
  </si>
  <si>
    <t>P19150200-0115</t>
  </si>
  <si>
    <t>“平安包头”视频监控联网建设（补录）</t>
  </si>
  <si>
    <t>P16150200-0039</t>
  </si>
  <si>
    <t>城市肉菜追溯体系建设（补录）</t>
  </si>
  <si>
    <t>P16150200-0035</t>
  </si>
  <si>
    <t>支持稀土产业发展</t>
  </si>
  <si>
    <t>P17150200-0048</t>
  </si>
  <si>
    <t>支持民用航空发展及建设项目</t>
  </si>
  <si>
    <t>P17150200-0046</t>
  </si>
  <si>
    <t>机场</t>
  </si>
  <si>
    <t>警示教育展厅专项建设</t>
  </si>
  <si>
    <t>P19150200-0081</t>
  </si>
  <si>
    <t>其他政权建设</t>
  </si>
  <si>
    <t>支持经济社会发展</t>
  </si>
  <si>
    <t>P19150200-0126</t>
  </si>
  <si>
    <t>P19150200-0114</t>
  </si>
  <si>
    <t>基础设施建设（白云）</t>
  </si>
  <si>
    <t>P19150200-0118</t>
  </si>
  <si>
    <t>白云鄂博矿产资源综合利用循环经济工业园区基础设施及其配套设施项目</t>
  </si>
  <si>
    <t>P19150200-0119</t>
  </si>
  <si>
    <t>经济建设科</t>
  </si>
  <si>
    <t>基层大队办公楼建设尾款结算（补录）</t>
  </si>
  <si>
    <t>P16150200-0030</t>
  </si>
  <si>
    <t>第一文化宫整修恢复工程建设（补录）</t>
  </si>
  <si>
    <t>P15150200-0035</t>
  </si>
  <si>
    <t>包茂高速公路包头至东胜段改扩建工程包头西连接线</t>
  </si>
  <si>
    <t>P18150200-0077</t>
  </si>
  <si>
    <t>道路</t>
  </si>
  <si>
    <t>交通</t>
  </si>
  <si>
    <t>包头市交通运输局</t>
  </si>
  <si>
    <t>农牧业发展建设资金（农业综合开发及奖补等专项）</t>
  </si>
  <si>
    <t>P19150200-0085</t>
  </si>
  <si>
    <t>监委安置场所建设</t>
  </si>
  <si>
    <t>P18150200-0078</t>
  </si>
  <si>
    <t>纪检监察信息化及大数据建设</t>
  </si>
  <si>
    <t>P18150200-0071</t>
  </si>
  <si>
    <t>铁西革命烈士陵园井坪公园建设（补录）</t>
  </si>
  <si>
    <t>P15150200-0031</t>
  </si>
  <si>
    <t>2015-07</t>
  </si>
  <si>
    <t>公交车购置</t>
  </si>
  <si>
    <t>P19150200-0113</t>
  </si>
  <si>
    <t>包头市建筑职工教育培训中心基本建设（补录）</t>
  </si>
  <si>
    <t>P16150200-0036</t>
  </si>
  <si>
    <t>省道311固阳至红泥井公路建设工程（补录）</t>
  </si>
  <si>
    <t>P15150200-0030</t>
  </si>
  <si>
    <t>其他公路</t>
  </si>
  <si>
    <t>农村牧区饮水安全工程</t>
  </si>
  <si>
    <t>P17150200-0045</t>
  </si>
  <si>
    <t>包头市多普勒天气预警雷达系统建设项目</t>
  </si>
  <si>
    <t>P18150200-0070</t>
  </si>
  <si>
    <t>城市垃圾处置提升项目</t>
  </si>
  <si>
    <t>P07150200-0002</t>
  </si>
  <si>
    <t>包头稀土新材料深加工基地后加工标准厂房</t>
  </si>
  <si>
    <t>P16150200-0107</t>
  </si>
  <si>
    <t>开发区</t>
  </si>
  <si>
    <t>包头稀土高新技术产业开发区财政局</t>
  </si>
  <si>
    <t>扶贫开发办公室--专项扶贫项目（补录）</t>
  </si>
  <si>
    <t>P19150200-0090</t>
  </si>
  <si>
    <t>乡村振兴战略实施-12</t>
  </si>
  <si>
    <t>P19150200-0124</t>
  </si>
  <si>
    <t>预算科</t>
  </si>
  <si>
    <t>包头市强制隔离戒毒所新建项目配套及辅助设施（补录）</t>
  </si>
  <si>
    <t>P16150200-0031</t>
  </si>
  <si>
    <t>包头市特殊违法犯罪嫌疑人员治疗中心建设项目（补录）</t>
  </si>
  <si>
    <t>P16150200-0032</t>
  </si>
  <si>
    <t>大青山南坡地质环境治理及土地治理项目</t>
  </si>
  <si>
    <t>P18150200-0031</t>
  </si>
  <si>
    <t>包头市国土资源局</t>
  </si>
  <si>
    <t>电动公交车、电动出租车购置，公交站场建设(补录）</t>
  </si>
  <si>
    <t>P15150200-0029</t>
  </si>
  <si>
    <t>公交</t>
  </si>
  <si>
    <t>大青山应急水源地综合利用建设项目（水费保底）</t>
  </si>
  <si>
    <t>P09150200-0009</t>
  </si>
  <si>
    <t>公立医院建设（取消药品加成）</t>
  </si>
  <si>
    <t>P15150200-0026</t>
  </si>
  <si>
    <t>食药监管能力提升</t>
  </si>
  <si>
    <t>P19150200-0083</t>
  </si>
  <si>
    <t>应用技术研发专项资金（含科创十条）</t>
  </si>
  <si>
    <t>P19150200-0088</t>
  </si>
  <si>
    <t>科学</t>
  </si>
  <si>
    <t>包银高铁（包头段）等重点项目建设</t>
  </si>
  <si>
    <t>P19150200-0120</t>
  </si>
  <si>
    <t>铁路沿线拆迁</t>
  </si>
  <si>
    <t>2019-09</t>
  </si>
  <si>
    <t>稀土新能源产业园建安工程及基础设施配套建设</t>
  </si>
  <si>
    <t>P16150200-0017</t>
  </si>
  <si>
    <t>包头稀土高新技术产业开发区建设环保局</t>
  </si>
  <si>
    <t>包头装备制造产业园区基础设施建设（补录）</t>
  </si>
  <si>
    <t>P16150200-0038</t>
  </si>
  <si>
    <t>城市交通标志基础设施建设（补录）</t>
  </si>
  <si>
    <t>P16150200-0034</t>
  </si>
  <si>
    <t>脱贫攻坚产业扶贫项目1</t>
  </si>
  <si>
    <t>P18150200-0044</t>
  </si>
  <si>
    <t>云计算发展专项资金</t>
  </si>
  <si>
    <t>P19150200-0084</t>
  </si>
  <si>
    <t>注：本表反映上一年度新增地方政府债券资金使用情况，由县级以上地方各级财政部门在同级人民代表大会常务委员会批准决算后二十日内公开。</t>
  </si>
  <si>
    <t>表4-3</t>
  </si>
  <si>
    <t>2019年地方政府债务发行及还本付息情况表</t>
  </si>
  <si>
    <t>项目</t>
  </si>
  <si>
    <t>本地区</t>
  </si>
  <si>
    <t>本级</t>
  </si>
  <si>
    <t>YE_Y2</t>
  </si>
  <si>
    <t>一、2018年末地方政府债务余额</t>
  </si>
  <si>
    <t>YBYE_Y2</t>
  </si>
  <si>
    <t xml:space="preserve">  其中：一般债务</t>
  </si>
  <si>
    <t>ZXYE_Y2</t>
  </si>
  <si>
    <t xml:space="preserve">     专项债务</t>
  </si>
  <si>
    <t>XE_Y2</t>
  </si>
  <si>
    <t>二、2018年地方政府债务限额</t>
  </si>
  <si>
    <t>YBXE_Y2</t>
  </si>
  <si>
    <t>ZXXE_Y2</t>
  </si>
  <si>
    <t>FXYB</t>
  </si>
  <si>
    <t>三、2019年地方政府债务发行决算数</t>
  </si>
  <si>
    <t>FXYB_Y1</t>
  </si>
  <si>
    <t xml:space="preserve">     新增一般债券发行额</t>
  </si>
  <si>
    <t>FXYB_Y1_ZRZ</t>
  </si>
  <si>
    <t xml:space="preserve">     再融资一般债券发行额</t>
  </si>
  <si>
    <t>FXZX_Y1</t>
  </si>
  <si>
    <t xml:space="preserve">     新增专项债券发行额</t>
  </si>
  <si>
    <t>FXZX_Y1_ZRZ</t>
  </si>
  <si>
    <t xml:space="preserve">     再融资专项债券发行额</t>
  </si>
  <si>
    <t>ZHYB_Y1</t>
  </si>
  <si>
    <t xml:space="preserve">     置换一般债券发行额</t>
  </si>
  <si>
    <t>ZHZX_Y1</t>
  </si>
  <si>
    <t xml:space="preserve">     置换专项债券发行额</t>
  </si>
  <si>
    <t xml:space="preserve">     国际金融组织和外国政府贷款</t>
  </si>
  <si>
    <t>HB_Y1</t>
  </si>
  <si>
    <t>四、2019年地方政府债务还本决算数</t>
  </si>
  <si>
    <t>YBHB_Y1</t>
  </si>
  <si>
    <t xml:space="preserve">     一般债务</t>
  </si>
  <si>
    <t>ZXHB_Y1</t>
  </si>
  <si>
    <t>FX_Y1</t>
  </si>
  <si>
    <t>五、2019年地方政府债务付息决算数</t>
  </si>
  <si>
    <t>YBFX_Y1</t>
  </si>
  <si>
    <t>ZXFX_Y1</t>
  </si>
  <si>
    <t>YE_Y1</t>
  </si>
  <si>
    <t>六、2019年末地方政府债务余额决算数</t>
  </si>
  <si>
    <t>YBYE_Y1</t>
  </si>
  <si>
    <t>ZXYE_Y1</t>
  </si>
  <si>
    <t>XE_Y1</t>
  </si>
  <si>
    <t>七、2019年地方政府债务限额</t>
  </si>
  <si>
    <t>YBXE_Y1</t>
  </si>
  <si>
    <t>ZXXE_Y1</t>
  </si>
  <si>
    <t>注：本表由县级以上地方各级财政部门在同级人民代表大会常务委员会批准决算后二十日内公开，反映上一年度本地区、本级地方政府债务限额及余额决算数。</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</si>
</sst>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0000"/>
  </numFmts>
  <fonts count="35">
    <font>
      <sz val="11"/>
      <color theme="1"/>
      <name val="宋体"/>
      <charset val="134"/>
      <scheme val="minor"/>
    </font>
    <font>
      <sz val="11"/>
      <color indexed="8"/>
      <name val="宋体"/>
      <charset val="134"/>
      <scheme val="minor"/>
    </font>
    <font>
      <sz val="9"/>
      <name val="SimSun"/>
      <charset val="134"/>
    </font>
    <font>
      <sz val="16"/>
      <name val="方正小标宋简体"/>
      <charset val="134"/>
    </font>
    <font>
      <b/>
      <sz val="10"/>
      <name val="宋体"/>
      <charset val="134"/>
    </font>
    <font>
      <sz val="10"/>
      <name val="宋体"/>
      <charset val="134"/>
    </font>
    <font>
      <sz val="18"/>
      <name val="方正小标宋简体"/>
      <charset val="134"/>
    </font>
    <font>
      <b/>
      <sz val="11"/>
      <name val="SimSun"/>
      <charset val="134"/>
    </font>
    <font>
      <sz val="11"/>
      <name val="SimSun"/>
      <charset val="134"/>
    </font>
    <font>
      <b/>
      <sz val="10"/>
      <name val="Times New Roman"/>
      <charset val="134"/>
    </font>
    <font>
      <sz val="10"/>
      <name val="Times New Roman"/>
      <charset val="134"/>
    </font>
    <font>
      <sz val="10"/>
      <color indexed="8"/>
      <name val="Times New Roman"/>
      <charset val="134"/>
    </font>
    <font>
      <b/>
      <sz val="16"/>
      <name val="宋体"/>
      <charset val="134"/>
    </font>
    <font>
      <sz val="10"/>
      <color indexed="8"/>
      <name val="宋体"/>
      <charset val="134"/>
    </font>
    <font>
      <sz val="10"/>
      <name val="SimSun"/>
      <charset val="134"/>
    </font>
    <font>
      <b/>
      <sz val="10"/>
      <name val="SimSun"/>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6" borderId="0" applyNumberFormat="0" applyBorder="0" applyAlignment="0" applyProtection="0">
      <alignment vertical="center"/>
    </xf>
    <xf numFmtId="0" fontId="21"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2"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22" fillId="1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 borderId="2" applyNumberFormat="0" applyFont="0" applyAlignment="0" applyProtection="0">
      <alignment vertical="center"/>
    </xf>
    <xf numFmtId="0" fontId="22" fillId="15"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5" applyNumberFormat="0" applyFill="0" applyAlignment="0" applyProtection="0">
      <alignment vertical="center"/>
    </xf>
    <xf numFmtId="0" fontId="25" fillId="0" borderId="5" applyNumberFormat="0" applyFill="0" applyAlignment="0" applyProtection="0">
      <alignment vertical="center"/>
    </xf>
    <xf numFmtId="0" fontId="22" fillId="21" borderId="0" applyNumberFormat="0" applyBorder="0" applyAlignment="0" applyProtection="0">
      <alignment vertical="center"/>
    </xf>
    <xf numFmtId="0" fontId="19" fillId="0" borderId="8" applyNumberFormat="0" applyFill="0" applyAlignment="0" applyProtection="0">
      <alignment vertical="center"/>
    </xf>
    <xf numFmtId="0" fontId="22" fillId="20" borderId="0" applyNumberFormat="0" applyBorder="0" applyAlignment="0" applyProtection="0">
      <alignment vertical="center"/>
    </xf>
    <xf numFmtId="0" fontId="31" fillId="19" borderId="7" applyNumberFormat="0" applyAlignment="0" applyProtection="0">
      <alignment vertical="center"/>
    </xf>
    <xf numFmtId="0" fontId="33" fillId="19" borderId="3" applyNumberFormat="0" applyAlignment="0" applyProtection="0">
      <alignment vertical="center"/>
    </xf>
    <xf numFmtId="0" fontId="34" fillId="31" borderId="9" applyNumberFormat="0" applyAlignment="0" applyProtection="0">
      <alignment vertical="center"/>
    </xf>
    <xf numFmtId="0" fontId="18" fillId="5" borderId="0" applyNumberFormat="0" applyBorder="0" applyAlignment="0" applyProtection="0">
      <alignment vertical="center"/>
    </xf>
    <xf numFmtId="0" fontId="22" fillId="28" borderId="0" applyNumberFormat="0" applyBorder="0" applyAlignment="0" applyProtection="0">
      <alignment vertical="center"/>
    </xf>
    <xf numFmtId="0" fontId="29" fillId="0" borderId="6" applyNumberFormat="0" applyFill="0" applyAlignment="0" applyProtection="0">
      <alignment vertical="center"/>
    </xf>
    <xf numFmtId="0" fontId="24" fillId="0" borderId="4" applyNumberFormat="0" applyFill="0" applyAlignment="0" applyProtection="0">
      <alignment vertical="center"/>
    </xf>
    <xf numFmtId="0" fontId="32" fillId="26" borderId="0" applyNumberFormat="0" applyBorder="0" applyAlignment="0" applyProtection="0">
      <alignment vertical="center"/>
    </xf>
    <xf numFmtId="0" fontId="23" fillId="14" borderId="0" applyNumberFormat="0" applyBorder="0" applyAlignment="0" applyProtection="0">
      <alignment vertical="center"/>
    </xf>
    <xf numFmtId="0" fontId="18" fillId="30" borderId="0" applyNumberFormat="0" applyBorder="0" applyAlignment="0" applyProtection="0">
      <alignment vertical="center"/>
    </xf>
    <xf numFmtId="0" fontId="22" fillId="25"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18" fillId="29" borderId="0" applyNumberFormat="0" applyBorder="0" applyAlignment="0" applyProtection="0">
      <alignment vertical="center"/>
    </xf>
    <xf numFmtId="0" fontId="18" fillId="18" borderId="0" applyNumberFormat="0" applyBorder="0" applyAlignment="0" applyProtection="0">
      <alignment vertical="center"/>
    </xf>
    <xf numFmtId="0" fontId="22" fillId="24" borderId="0" applyNumberFormat="0" applyBorder="0" applyAlignment="0" applyProtection="0">
      <alignment vertical="center"/>
    </xf>
    <xf numFmtId="0" fontId="22" fillId="23" borderId="0" applyNumberFormat="0" applyBorder="0" applyAlignment="0" applyProtection="0">
      <alignment vertical="center"/>
    </xf>
    <xf numFmtId="0" fontId="18" fillId="3" borderId="0" applyNumberFormat="0" applyBorder="0" applyAlignment="0" applyProtection="0">
      <alignment vertical="center"/>
    </xf>
    <xf numFmtId="0" fontId="18" fillId="9" borderId="0" applyNumberFormat="0" applyBorder="0" applyAlignment="0" applyProtection="0">
      <alignment vertical="center"/>
    </xf>
    <xf numFmtId="0" fontId="22" fillId="27" borderId="0" applyNumberFormat="0" applyBorder="0" applyAlignment="0" applyProtection="0">
      <alignment vertical="center"/>
    </xf>
    <xf numFmtId="0" fontId="18" fillId="17" borderId="0" applyNumberFormat="0" applyBorder="0" applyAlignment="0" applyProtection="0">
      <alignment vertical="center"/>
    </xf>
    <xf numFmtId="0" fontId="22" fillId="13" borderId="0" applyNumberFormat="0" applyBorder="0" applyAlignment="0" applyProtection="0">
      <alignment vertical="center"/>
    </xf>
    <xf numFmtId="0" fontId="22" fillId="22" borderId="0" applyNumberFormat="0" applyBorder="0" applyAlignment="0" applyProtection="0">
      <alignment vertical="center"/>
    </xf>
    <xf numFmtId="0" fontId="18" fillId="8" borderId="0" applyNumberFormat="0" applyBorder="0" applyAlignment="0" applyProtection="0">
      <alignment vertical="center"/>
    </xf>
    <xf numFmtId="0" fontId="22" fillId="32" borderId="0" applyNumberFormat="0" applyBorder="0" applyAlignment="0" applyProtection="0">
      <alignment vertical="center"/>
    </xf>
  </cellStyleXfs>
  <cellXfs count="41">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 fontId="5"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2" fillId="0" borderId="0" xfId="0" applyFont="1" applyFill="1" applyBorder="1" applyAlignment="1">
      <alignment horizontal="right"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 fillId="0" borderId="0" xfId="0" applyFont="1" applyFill="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0" xfId="0" applyFont="1" applyFill="1" applyBorder="1" applyAlignment="1">
      <alignment vertical="center" wrapText="1"/>
    </xf>
    <xf numFmtId="0" fontId="8" fillId="0" borderId="1" xfId="0" applyFont="1" applyFill="1" applyBorder="1" applyAlignment="1">
      <alignment vertical="center" wrapText="1"/>
    </xf>
    <xf numFmtId="4" fontId="8" fillId="0" borderId="1" xfId="0" applyNumberFormat="1"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vertical="center" wrapText="1"/>
    </xf>
    <xf numFmtId="4" fontId="10" fillId="0" borderId="1" xfId="0" applyNumberFormat="1" applyFont="1" applyFill="1" applyBorder="1" applyAlignment="1">
      <alignment horizontal="righ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0" xfId="0" applyFont="1" applyFill="1" applyAlignment="1">
      <alignment vertical="center"/>
    </xf>
    <xf numFmtId="0" fontId="12" fillId="0" borderId="0" xfId="0" applyFont="1" applyFill="1" applyBorder="1" applyAlignment="1">
      <alignment horizontal="center" vertical="center" wrapText="1"/>
    </xf>
    <xf numFmtId="0" fontId="11" fillId="0" borderId="1" xfId="0" applyFont="1" applyFill="1" applyBorder="1" applyAlignment="1">
      <alignment vertical="center"/>
    </xf>
    <xf numFmtId="0" fontId="13"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0" xfId="0" applyFont="1" applyFill="1" applyAlignment="1">
      <alignment horizontal="left" vertical="center" wrapText="1"/>
    </xf>
    <xf numFmtId="0" fontId="11" fillId="0" borderId="0" xfId="0" applyFont="1" applyFill="1" applyAlignment="1">
      <alignment horizontal="center" vertical="center" wrapText="1"/>
    </xf>
    <xf numFmtId="0" fontId="10"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4" fillId="0" borderId="0" xfId="0" applyFont="1" applyFill="1" applyAlignment="1">
      <alignment horizontal="left" vertical="center" wrapText="1"/>
    </xf>
    <xf numFmtId="0" fontId="10" fillId="0" borderId="0" xfId="0" applyFont="1" applyFill="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topLeftCell="B1" workbookViewId="0">
      <selection activeCell="B2" sqref="B2:N2"/>
    </sheetView>
  </sheetViews>
  <sheetFormatPr defaultColWidth="10" defaultRowHeight="12.75"/>
  <cols>
    <col min="1" max="1" width="9" style="33" hidden="1"/>
    <col min="2" max="2" width="18.75" style="33" customWidth="1"/>
    <col min="3" max="14" width="10.5" style="33" customWidth="1"/>
    <col min="15" max="17" width="9" style="33" hidden="1"/>
    <col min="18" max="18" width="9.775" style="33" customWidth="1"/>
    <col min="19" max="16384" width="10" style="33"/>
  </cols>
  <sheetData>
    <row r="1" ht="14.25" customHeight="1" spans="1:2">
      <c r="A1" s="34">
        <v>0</v>
      </c>
      <c r="B1" s="35" t="s">
        <v>0</v>
      </c>
    </row>
    <row r="2" ht="27.9" customHeight="1" spans="1:14">
      <c r="A2" s="34">
        <v>0</v>
      </c>
      <c r="B2" s="15" t="s">
        <v>1</v>
      </c>
      <c r="C2" s="15"/>
      <c r="D2" s="15"/>
      <c r="E2" s="15"/>
      <c r="F2" s="15"/>
      <c r="G2" s="15"/>
      <c r="H2" s="15"/>
      <c r="I2" s="15"/>
      <c r="J2" s="15"/>
      <c r="K2" s="15"/>
      <c r="L2" s="15"/>
      <c r="M2" s="15"/>
      <c r="N2" s="15"/>
    </row>
    <row r="3" ht="14.25" customHeight="1" spans="1:14">
      <c r="A3" s="34">
        <v>0</v>
      </c>
      <c r="B3" s="34"/>
      <c r="C3" s="34"/>
      <c r="D3" s="34"/>
      <c r="E3" s="34"/>
      <c r="G3" s="34"/>
      <c r="H3" s="34"/>
      <c r="I3" s="34"/>
      <c r="K3" s="34"/>
      <c r="L3" s="34"/>
      <c r="M3" s="34"/>
      <c r="N3" s="35" t="s">
        <v>2</v>
      </c>
    </row>
    <row r="4" ht="18" customHeight="1" spans="1:14">
      <c r="A4" s="34">
        <v>0</v>
      </c>
      <c r="B4" s="21"/>
      <c r="C4" s="21" t="s">
        <v>3</v>
      </c>
      <c r="D4" s="21"/>
      <c r="E4" s="21"/>
      <c r="F4" s="21"/>
      <c r="G4" s="21"/>
      <c r="H4" s="21"/>
      <c r="I4" s="21"/>
      <c r="J4" s="36" t="s">
        <v>4</v>
      </c>
      <c r="K4" s="21"/>
      <c r="L4" s="36" t="s">
        <v>5</v>
      </c>
      <c r="M4" s="21"/>
      <c r="N4" s="36" t="s">
        <v>6</v>
      </c>
    </row>
    <row r="5" ht="27.15" customHeight="1" spans="1:14">
      <c r="A5" s="34">
        <v>0</v>
      </c>
      <c r="B5" s="36" t="s">
        <v>7</v>
      </c>
      <c r="C5" s="36" t="s">
        <v>8</v>
      </c>
      <c r="D5" s="36" t="s">
        <v>9</v>
      </c>
      <c r="E5" s="36" t="s">
        <v>10</v>
      </c>
      <c r="F5" s="37"/>
      <c r="G5" s="36" t="s">
        <v>11</v>
      </c>
      <c r="H5" s="36" t="s">
        <v>12</v>
      </c>
      <c r="I5" s="36" t="s">
        <v>13</v>
      </c>
      <c r="J5" s="21"/>
      <c r="K5" s="36" t="s">
        <v>14</v>
      </c>
      <c r="L5" s="21"/>
      <c r="M5" s="36" t="s">
        <v>14</v>
      </c>
      <c r="N5" s="21"/>
    </row>
    <row r="6" s="33" customFormat="1" ht="27.15" customHeight="1" spans="1:17">
      <c r="A6" s="34" t="s">
        <v>15</v>
      </c>
      <c r="B6" s="24" t="s">
        <v>16</v>
      </c>
      <c r="C6" s="24" t="s">
        <v>17</v>
      </c>
      <c r="D6" s="11" t="s">
        <v>18</v>
      </c>
      <c r="E6" s="38">
        <v>1.2369</v>
      </c>
      <c r="F6" s="24" t="s">
        <v>19</v>
      </c>
      <c r="G6" s="24" t="s">
        <v>20</v>
      </c>
      <c r="H6" s="24" t="s">
        <v>21</v>
      </c>
      <c r="I6" s="24" t="s">
        <v>22</v>
      </c>
      <c r="J6" s="38">
        <v>1.3298</v>
      </c>
      <c r="K6" s="38">
        <v>1.3298</v>
      </c>
      <c r="L6" s="38">
        <v>1.3298</v>
      </c>
      <c r="M6" s="38">
        <v>1.2369</v>
      </c>
      <c r="N6" s="24"/>
      <c r="O6" s="34" t="s">
        <v>19</v>
      </c>
      <c r="P6" s="34" t="s">
        <v>23</v>
      </c>
      <c r="Q6" s="34"/>
    </row>
    <row r="7" s="33" customFormat="1" ht="27.15" customHeight="1" spans="1:17">
      <c r="A7" s="34" t="s">
        <v>15</v>
      </c>
      <c r="B7" s="24" t="s">
        <v>24</v>
      </c>
      <c r="C7" s="24" t="s">
        <v>25</v>
      </c>
      <c r="D7" s="11" t="s">
        <v>18</v>
      </c>
      <c r="E7" s="38">
        <v>4.8097</v>
      </c>
      <c r="F7" s="24" t="s">
        <v>19</v>
      </c>
      <c r="G7" s="24" t="s">
        <v>20</v>
      </c>
      <c r="H7" s="24" t="s">
        <v>26</v>
      </c>
      <c r="I7" s="24" t="s">
        <v>27</v>
      </c>
      <c r="J7" s="38">
        <v>9.2302</v>
      </c>
      <c r="K7" s="38">
        <v>5.93</v>
      </c>
      <c r="L7" s="38">
        <v>10.1669</v>
      </c>
      <c r="M7" s="38">
        <v>4.8097</v>
      </c>
      <c r="N7" s="24"/>
      <c r="O7" s="34" t="s">
        <v>19</v>
      </c>
      <c r="P7" s="34" t="s">
        <v>28</v>
      </c>
      <c r="Q7" s="34"/>
    </row>
    <row r="8" s="33" customFormat="1" ht="27.15" customHeight="1" spans="1:17">
      <c r="A8" s="34" t="s">
        <v>15</v>
      </c>
      <c r="B8" s="24" t="s">
        <v>29</v>
      </c>
      <c r="C8" s="24" t="s">
        <v>30</v>
      </c>
      <c r="D8" s="11" t="s">
        <v>18</v>
      </c>
      <c r="E8" s="38">
        <v>4.8095</v>
      </c>
      <c r="F8" s="24" t="s">
        <v>19</v>
      </c>
      <c r="G8" s="24" t="s">
        <v>20</v>
      </c>
      <c r="H8" s="24" t="s">
        <v>31</v>
      </c>
      <c r="I8" s="24" t="s">
        <v>32</v>
      </c>
      <c r="J8" s="38">
        <v>10.4789</v>
      </c>
      <c r="K8" s="38">
        <v>9.0176</v>
      </c>
      <c r="L8" s="38">
        <v>6.5047</v>
      </c>
      <c r="M8" s="38">
        <v>4.8095</v>
      </c>
      <c r="N8" s="24"/>
      <c r="O8" s="34" t="s">
        <v>19</v>
      </c>
      <c r="P8" s="34" t="s">
        <v>33</v>
      </c>
      <c r="Q8" s="34"/>
    </row>
    <row r="9" s="33" customFormat="1" ht="27.15" customHeight="1" spans="1:17">
      <c r="A9" s="34" t="s">
        <v>15</v>
      </c>
      <c r="B9" s="24" t="s">
        <v>34</v>
      </c>
      <c r="C9" s="24" t="s">
        <v>35</v>
      </c>
      <c r="D9" s="11" t="s">
        <v>18</v>
      </c>
      <c r="E9" s="38">
        <v>4.8095</v>
      </c>
      <c r="F9" s="24" t="s">
        <v>19</v>
      </c>
      <c r="G9" s="24" t="s">
        <v>20</v>
      </c>
      <c r="H9" s="24" t="s">
        <v>36</v>
      </c>
      <c r="I9" s="24" t="s">
        <v>37</v>
      </c>
      <c r="J9" s="38">
        <v>12.1754</v>
      </c>
      <c r="K9" s="38">
        <v>12.1754</v>
      </c>
      <c r="L9" s="38">
        <v>4.2974</v>
      </c>
      <c r="M9" s="38">
        <v>4.8095</v>
      </c>
      <c r="N9" s="24"/>
      <c r="O9" s="34" t="s">
        <v>19</v>
      </c>
      <c r="P9" s="34" t="s">
        <v>38</v>
      </c>
      <c r="Q9" s="34"/>
    </row>
    <row r="10" s="33" customFormat="1" ht="27.15" customHeight="1" spans="1:17">
      <c r="A10" s="34" t="s">
        <v>15</v>
      </c>
      <c r="B10" s="24" t="s">
        <v>39</v>
      </c>
      <c r="C10" s="24" t="s">
        <v>40</v>
      </c>
      <c r="D10" s="11" t="s">
        <v>18</v>
      </c>
      <c r="E10" s="38">
        <v>2.9543</v>
      </c>
      <c r="F10" s="24" t="s">
        <v>19</v>
      </c>
      <c r="G10" s="24" t="s">
        <v>20</v>
      </c>
      <c r="H10" s="24" t="s">
        <v>41</v>
      </c>
      <c r="I10" s="24" t="s">
        <v>42</v>
      </c>
      <c r="J10" s="38">
        <v>4.1429</v>
      </c>
      <c r="K10" s="38">
        <v>3.11</v>
      </c>
      <c r="L10" s="38">
        <v>5.1217</v>
      </c>
      <c r="M10" s="38">
        <v>2.9543</v>
      </c>
      <c r="N10" s="24"/>
      <c r="O10" s="34" t="s">
        <v>19</v>
      </c>
      <c r="P10" s="34" t="s">
        <v>43</v>
      </c>
      <c r="Q10" s="34"/>
    </row>
    <row r="11" s="33" customFormat="1" ht="27.15" customHeight="1" spans="1:17">
      <c r="A11" s="34" t="s">
        <v>15</v>
      </c>
      <c r="B11" s="24" t="s">
        <v>44</v>
      </c>
      <c r="C11" s="24" t="s">
        <v>45</v>
      </c>
      <c r="D11" s="11" t="s">
        <v>18</v>
      </c>
      <c r="E11" s="38">
        <v>13.85945</v>
      </c>
      <c r="F11" s="24" t="s">
        <v>46</v>
      </c>
      <c r="G11" s="24" t="s">
        <v>47</v>
      </c>
      <c r="H11" s="24" t="s">
        <v>48</v>
      </c>
      <c r="I11" s="24" t="s">
        <v>49</v>
      </c>
      <c r="J11" s="38">
        <v>1.0004</v>
      </c>
      <c r="K11" s="38">
        <v>0</v>
      </c>
      <c r="L11" s="38">
        <v>2.07302</v>
      </c>
      <c r="M11" s="38">
        <v>13.85945</v>
      </c>
      <c r="N11" s="24"/>
      <c r="O11" s="34" t="s">
        <v>46</v>
      </c>
      <c r="P11" s="34" t="s">
        <v>50</v>
      </c>
      <c r="Q11" s="34"/>
    </row>
    <row r="12" s="33" customFormat="1" ht="27.15" customHeight="1" spans="1:17">
      <c r="A12" s="34" t="s">
        <v>15</v>
      </c>
      <c r="B12" s="24" t="s">
        <v>51</v>
      </c>
      <c r="C12" s="24" t="s">
        <v>52</v>
      </c>
      <c r="D12" s="11" t="s">
        <v>18</v>
      </c>
      <c r="E12" s="38">
        <v>0.50555</v>
      </c>
      <c r="F12" s="24" t="s">
        <v>46</v>
      </c>
      <c r="G12" s="24" t="s">
        <v>53</v>
      </c>
      <c r="H12" s="24" t="s">
        <v>54</v>
      </c>
      <c r="I12" s="24" t="s">
        <v>49</v>
      </c>
      <c r="J12" s="38">
        <v>1.0002</v>
      </c>
      <c r="K12" s="38">
        <v>1</v>
      </c>
      <c r="L12" s="38">
        <v>1.0002</v>
      </c>
      <c r="M12" s="38">
        <v>0.50555</v>
      </c>
      <c r="N12" s="24"/>
      <c r="O12" s="34" t="s">
        <v>46</v>
      </c>
      <c r="P12" s="34" t="s">
        <v>55</v>
      </c>
      <c r="Q12" s="34"/>
    </row>
    <row r="13" s="33" customFormat="1" ht="27.15" customHeight="1" spans="1:17">
      <c r="A13" s="34" t="s">
        <v>15</v>
      </c>
      <c r="B13" s="24" t="s">
        <v>56</v>
      </c>
      <c r="C13" s="24" t="s">
        <v>57</v>
      </c>
      <c r="D13" s="11" t="s">
        <v>18</v>
      </c>
      <c r="E13" s="38">
        <v>0.86</v>
      </c>
      <c r="F13" s="24" t="s">
        <v>46</v>
      </c>
      <c r="G13" s="24" t="s">
        <v>58</v>
      </c>
      <c r="H13" s="24" t="s">
        <v>59</v>
      </c>
      <c r="I13" s="24" t="s">
        <v>42</v>
      </c>
      <c r="J13" s="38">
        <v>1.5002</v>
      </c>
      <c r="K13" s="38">
        <v>0</v>
      </c>
      <c r="L13" s="38">
        <v>6.40503003</v>
      </c>
      <c r="M13" s="38">
        <v>0.86</v>
      </c>
      <c r="N13" s="24"/>
      <c r="O13" s="34" t="s">
        <v>46</v>
      </c>
      <c r="P13" s="34" t="s">
        <v>60</v>
      </c>
      <c r="Q13" s="34"/>
    </row>
    <row r="14" s="33" customFormat="1" ht="27.15" customHeight="1" spans="1:17">
      <c r="A14" s="34" t="s">
        <v>15</v>
      </c>
      <c r="B14" s="24" t="s">
        <v>61</v>
      </c>
      <c r="C14" s="24" t="s">
        <v>62</v>
      </c>
      <c r="D14" s="11" t="s">
        <v>18</v>
      </c>
      <c r="E14" s="38">
        <v>6.7</v>
      </c>
      <c r="F14" s="24" t="s">
        <v>46</v>
      </c>
      <c r="G14" s="24" t="s">
        <v>63</v>
      </c>
      <c r="H14" s="24" t="s">
        <v>64</v>
      </c>
      <c r="I14" s="24" t="s">
        <v>37</v>
      </c>
      <c r="J14" s="38">
        <v>0.0021</v>
      </c>
      <c r="K14" s="38">
        <v>0</v>
      </c>
      <c r="L14" s="38">
        <v>0.00221001</v>
      </c>
      <c r="M14" s="38">
        <v>6.7</v>
      </c>
      <c r="N14" s="24"/>
      <c r="O14" s="34" t="s">
        <v>46</v>
      </c>
      <c r="P14" s="34" t="s">
        <v>65</v>
      </c>
      <c r="Q14" s="34"/>
    </row>
    <row r="15" ht="14.25" customHeight="1" spans="2:14">
      <c r="B15" s="39" t="s">
        <v>66</v>
      </c>
      <c r="C15" s="40"/>
      <c r="D15" s="40"/>
      <c r="E15" s="40"/>
      <c r="F15" s="40"/>
      <c r="G15" s="40"/>
      <c r="H15" s="40"/>
      <c r="I15" s="40"/>
      <c r="J15" s="40"/>
      <c r="K15" s="40"/>
      <c r="L15" s="40"/>
      <c r="M15" s="40"/>
      <c r="N15" s="40"/>
    </row>
  </sheetData>
  <mergeCells count="6">
    <mergeCell ref="B2:N2"/>
    <mergeCell ref="C4:I4"/>
    <mergeCell ref="J4:K4"/>
    <mergeCell ref="L4:M4"/>
    <mergeCell ref="B15:N15"/>
    <mergeCell ref="N4:N5"/>
  </mergeCells>
  <printOptions horizontalCentered="1"/>
  <pageMargins left="0.0777777777777778" right="0.0777777777777778" top="0.0777777777777778" bottom="0.0777777777777778"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topLeftCell="B1" workbookViewId="0">
      <selection activeCell="B2" sqref="B2:P2"/>
    </sheetView>
  </sheetViews>
  <sheetFormatPr defaultColWidth="10" defaultRowHeight="22" customHeight="1"/>
  <cols>
    <col min="1" max="1" width="9" style="1" hidden="1"/>
    <col min="2" max="2" width="26.25" style="1" customWidth="1"/>
    <col min="3" max="4" width="8.875" style="1" customWidth="1"/>
    <col min="5" max="6" width="6.625" style="1" customWidth="1"/>
    <col min="7" max="9" width="8.875" style="1" customWidth="1"/>
    <col min="10" max="10" width="5.875" style="1" customWidth="1"/>
    <col min="11" max="16" width="8.875" style="1" customWidth="1"/>
    <col min="17" max="16384" width="10" style="1"/>
  </cols>
  <sheetData>
    <row r="1" customHeight="1" spans="1:2">
      <c r="A1" s="3">
        <v>0</v>
      </c>
      <c r="B1" s="3" t="s">
        <v>67</v>
      </c>
    </row>
    <row r="2" customHeight="1" spans="1:16">
      <c r="A2" s="3">
        <v>0</v>
      </c>
      <c r="B2" s="15" t="s">
        <v>68</v>
      </c>
      <c r="C2" s="15"/>
      <c r="D2" s="15"/>
      <c r="E2" s="15"/>
      <c r="F2" s="15"/>
      <c r="G2" s="15"/>
      <c r="H2" s="15"/>
      <c r="I2" s="15"/>
      <c r="J2" s="15"/>
      <c r="K2" s="15"/>
      <c r="L2" s="15"/>
      <c r="M2" s="15"/>
      <c r="N2" s="15"/>
      <c r="O2" s="15"/>
      <c r="P2" s="15"/>
    </row>
    <row r="3" customHeight="1" spans="1:16">
      <c r="A3" s="3">
        <v>0</v>
      </c>
      <c r="B3" s="3"/>
      <c r="C3" s="3"/>
      <c r="D3" s="3"/>
      <c r="E3" s="3"/>
      <c r="G3" s="3"/>
      <c r="H3" s="3"/>
      <c r="I3" s="3"/>
      <c r="L3" s="3"/>
      <c r="M3" s="3"/>
      <c r="N3" s="3"/>
      <c r="P3" s="3" t="s">
        <v>2</v>
      </c>
    </row>
    <row r="4" s="29" customFormat="1" ht="45" customHeight="1" spans="1:16">
      <c r="A4" s="30">
        <v>0</v>
      </c>
      <c r="B4" s="6"/>
      <c r="C4" s="6" t="s">
        <v>69</v>
      </c>
      <c r="D4" s="6"/>
      <c r="E4" s="6"/>
      <c r="F4" s="6"/>
      <c r="G4" s="6"/>
      <c r="H4" s="6"/>
      <c r="I4" s="6"/>
      <c r="J4" s="6" t="s">
        <v>70</v>
      </c>
      <c r="K4" s="6" t="s">
        <v>4</v>
      </c>
      <c r="L4" s="6"/>
      <c r="M4" s="6" t="s">
        <v>5</v>
      </c>
      <c r="N4" s="6"/>
      <c r="O4" s="6" t="s">
        <v>71</v>
      </c>
      <c r="P4" s="6" t="s">
        <v>6</v>
      </c>
    </row>
    <row r="5" s="29" customFormat="1" ht="45" customHeight="1" spans="1:16">
      <c r="A5" s="30">
        <v>0</v>
      </c>
      <c r="B5" s="6" t="s">
        <v>7</v>
      </c>
      <c r="C5" s="6" t="s">
        <v>8</v>
      </c>
      <c r="D5" s="6" t="s">
        <v>9</v>
      </c>
      <c r="E5" s="6" t="s">
        <v>10</v>
      </c>
      <c r="F5" s="31"/>
      <c r="G5" s="6" t="s">
        <v>72</v>
      </c>
      <c r="H5" s="6" t="s">
        <v>73</v>
      </c>
      <c r="I5" s="6" t="s">
        <v>13</v>
      </c>
      <c r="J5" s="6"/>
      <c r="K5" s="6"/>
      <c r="L5" s="6" t="s">
        <v>14</v>
      </c>
      <c r="M5" s="6"/>
      <c r="N5" s="6" t="s">
        <v>14</v>
      </c>
      <c r="O5" s="6"/>
      <c r="P5" s="6"/>
    </row>
    <row r="6" s="29" customFormat="1" ht="45" customHeight="1" spans="1:16">
      <c r="A6" s="30" t="s">
        <v>15</v>
      </c>
      <c r="B6" s="11" t="s">
        <v>74</v>
      </c>
      <c r="C6" s="11" t="s">
        <v>75</v>
      </c>
      <c r="D6" s="11" t="s">
        <v>76</v>
      </c>
      <c r="E6" s="8">
        <v>5.7</v>
      </c>
      <c r="F6" s="11" t="s">
        <v>19</v>
      </c>
      <c r="G6" s="11" t="s">
        <v>77</v>
      </c>
      <c r="H6" s="11" t="s">
        <v>78</v>
      </c>
      <c r="I6" s="11" t="s">
        <v>79</v>
      </c>
      <c r="J6" s="11" t="s">
        <v>80</v>
      </c>
      <c r="K6" s="8">
        <v>21.6635</v>
      </c>
      <c r="L6" s="8">
        <v>0</v>
      </c>
      <c r="M6" s="8">
        <v>2.2833</v>
      </c>
      <c r="N6" s="8">
        <v>5.7</v>
      </c>
      <c r="O6" s="8">
        <v>0</v>
      </c>
      <c r="P6" s="11"/>
    </row>
    <row r="7" s="29" customFormat="1" ht="45" customHeight="1" spans="1:16">
      <c r="A7" s="30" t="s">
        <v>15</v>
      </c>
      <c r="B7" s="11" t="s">
        <v>81</v>
      </c>
      <c r="C7" s="11" t="s">
        <v>82</v>
      </c>
      <c r="D7" s="11" t="s">
        <v>83</v>
      </c>
      <c r="E7" s="8">
        <v>4.5</v>
      </c>
      <c r="F7" s="11" t="s">
        <v>19</v>
      </c>
      <c r="G7" s="11" t="s">
        <v>77</v>
      </c>
      <c r="H7" s="11" t="s">
        <v>84</v>
      </c>
      <c r="I7" s="11" t="s">
        <v>85</v>
      </c>
      <c r="J7" s="11"/>
      <c r="K7" s="8">
        <v>4.5</v>
      </c>
      <c r="L7" s="8">
        <v>0</v>
      </c>
      <c r="M7" s="8">
        <v>4.5</v>
      </c>
      <c r="N7" s="8">
        <v>4.5</v>
      </c>
      <c r="O7" s="8">
        <v>0</v>
      </c>
      <c r="P7" s="11"/>
    </row>
    <row r="8" s="29" customFormat="1" ht="45" customHeight="1" spans="1:16">
      <c r="A8" s="30" t="s">
        <v>15</v>
      </c>
      <c r="B8" s="11" t="s">
        <v>86</v>
      </c>
      <c r="C8" s="11" t="s">
        <v>87</v>
      </c>
      <c r="D8" s="11" t="s">
        <v>83</v>
      </c>
      <c r="E8" s="8">
        <v>1.3</v>
      </c>
      <c r="F8" s="11" t="s">
        <v>46</v>
      </c>
      <c r="G8" s="11" t="s">
        <v>88</v>
      </c>
      <c r="H8" s="11" t="s">
        <v>89</v>
      </c>
      <c r="I8" s="11" t="s">
        <v>85</v>
      </c>
      <c r="J8" s="11"/>
      <c r="K8" s="8">
        <v>3.8261</v>
      </c>
      <c r="L8" s="8">
        <v>0</v>
      </c>
      <c r="M8" s="8">
        <v>0</v>
      </c>
      <c r="N8" s="8">
        <v>1.3</v>
      </c>
      <c r="O8" s="8">
        <v>0</v>
      </c>
      <c r="P8" s="11"/>
    </row>
    <row r="9" s="29" customFormat="1" ht="45" customHeight="1" spans="1:16">
      <c r="A9" s="30" t="s">
        <v>15</v>
      </c>
      <c r="B9" s="11" t="s">
        <v>90</v>
      </c>
      <c r="C9" s="11" t="s">
        <v>91</v>
      </c>
      <c r="D9" s="11" t="s">
        <v>92</v>
      </c>
      <c r="E9" s="8">
        <v>1</v>
      </c>
      <c r="F9" s="11" t="s">
        <v>46</v>
      </c>
      <c r="G9" s="11" t="s">
        <v>63</v>
      </c>
      <c r="H9" s="11" t="s">
        <v>64</v>
      </c>
      <c r="I9" s="11" t="s">
        <v>79</v>
      </c>
      <c r="J9" s="11"/>
      <c r="K9" s="8">
        <v>6.613981</v>
      </c>
      <c r="L9" s="8">
        <v>2.75</v>
      </c>
      <c r="M9" s="8">
        <v>4.161991</v>
      </c>
      <c r="N9" s="8">
        <v>1</v>
      </c>
      <c r="O9" s="8">
        <v>0</v>
      </c>
      <c r="P9" s="11"/>
    </row>
    <row r="10" s="29" customFormat="1" ht="45" customHeight="1" spans="1:16">
      <c r="A10" s="30" t="s">
        <v>15</v>
      </c>
      <c r="B10" s="11" t="s">
        <v>93</v>
      </c>
      <c r="C10" s="11" t="s">
        <v>94</v>
      </c>
      <c r="D10" s="11" t="s">
        <v>92</v>
      </c>
      <c r="E10" s="8">
        <v>5</v>
      </c>
      <c r="F10" s="11" t="s">
        <v>46</v>
      </c>
      <c r="G10" s="11" t="s">
        <v>95</v>
      </c>
      <c r="H10" s="11" t="s">
        <v>96</v>
      </c>
      <c r="I10" s="11" t="s">
        <v>97</v>
      </c>
      <c r="J10" s="11"/>
      <c r="K10" s="8">
        <v>0.0001</v>
      </c>
      <c r="L10" s="8">
        <v>0</v>
      </c>
      <c r="M10" s="8">
        <v>0.0001</v>
      </c>
      <c r="N10" s="8">
        <v>5</v>
      </c>
      <c r="O10" s="8">
        <v>0</v>
      </c>
      <c r="P10" s="11"/>
    </row>
    <row r="11" customHeight="1" spans="2:16">
      <c r="B11" s="32" t="s">
        <v>98</v>
      </c>
      <c r="C11" s="32"/>
      <c r="D11" s="32"/>
      <c r="E11" s="32"/>
      <c r="F11" s="32"/>
      <c r="G11" s="32"/>
      <c r="H11" s="32"/>
      <c r="I11" s="32"/>
      <c r="J11" s="32"/>
      <c r="K11" s="32"/>
      <c r="L11" s="32"/>
      <c r="M11" s="32"/>
      <c r="N11" s="32"/>
      <c r="O11" s="32"/>
      <c r="P11" s="32"/>
    </row>
  </sheetData>
  <mergeCells count="8">
    <mergeCell ref="B2:P2"/>
    <mergeCell ref="C4:I4"/>
    <mergeCell ref="K4:L4"/>
    <mergeCell ref="M4:N4"/>
    <mergeCell ref="B11:P11"/>
    <mergeCell ref="J4:J5"/>
    <mergeCell ref="O4:O5"/>
    <mergeCell ref="P4:P5"/>
  </mergeCells>
  <printOptions horizontalCentered="1"/>
  <pageMargins left="0.313888888888889" right="0.313888888888889" top="1" bottom="1" header="0.511805555555556" footer="0.51180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B1" workbookViewId="0">
      <selection activeCell="B2" sqref="B2:G2"/>
    </sheetView>
  </sheetViews>
  <sheetFormatPr defaultColWidth="10" defaultRowHeight="13.5" outlineLevelCol="6"/>
  <cols>
    <col min="1" max="1" width="9" style="13" hidden="1"/>
    <col min="2" max="2" width="13.5583333333333" style="13" customWidth="1"/>
    <col min="3" max="3" width="38.6666666666667" style="13" customWidth="1"/>
    <col min="4" max="4" width="23.2166666666667" style="13" customWidth="1"/>
    <col min="5" max="5" width="9" style="13" hidden="1"/>
    <col min="6" max="6" width="29.4416666666667" style="13" customWidth="1"/>
    <col min="7" max="7" width="22.8833333333333" style="13" customWidth="1"/>
    <col min="8" max="8" width="9.775" style="13" customWidth="1"/>
    <col min="9" max="16384" width="10" style="13"/>
  </cols>
  <sheetData>
    <row r="1" ht="14.25" customHeight="1" spans="1:2">
      <c r="A1" s="14">
        <v>0</v>
      </c>
      <c r="B1" s="14" t="s">
        <v>99</v>
      </c>
    </row>
    <row r="2" ht="27.9" customHeight="1" spans="1:7">
      <c r="A2" s="14">
        <v>0</v>
      </c>
      <c r="B2" s="27" t="s">
        <v>100</v>
      </c>
      <c r="C2" s="27"/>
      <c r="D2" s="27"/>
      <c r="E2" s="27"/>
      <c r="F2" s="27"/>
      <c r="G2" s="27"/>
    </row>
    <row r="3" ht="14.25" customHeight="1" spans="1:7">
      <c r="A3" s="14">
        <v>0</v>
      </c>
      <c r="G3" s="10" t="s">
        <v>2</v>
      </c>
    </row>
    <row r="4" ht="19.95" customHeight="1" spans="1:7">
      <c r="A4" s="14">
        <v>0</v>
      </c>
      <c r="B4" s="21" t="s">
        <v>101</v>
      </c>
      <c r="C4" s="21" t="s">
        <v>102</v>
      </c>
      <c r="D4" s="21"/>
      <c r="E4" s="28"/>
      <c r="F4" s="21" t="s">
        <v>103</v>
      </c>
      <c r="G4" s="21"/>
    </row>
    <row r="5" ht="19.95" customHeight="1" spans="1:7">
      <c r="A5" s="14">
        <v>0</v>
      </c>
      <c r="B5" s="21"/>
      <c r="C5" s="21" t="s">
        <v>104</v>
      </c>
      <c r="D5" s="21" t="s">
        <v>105</v>
      </c>
      <c r="E5" s="28"/>
      <c r="F5" s="21" t="s">
        <v>106</v>
      </c>
      <c r="G5" s="21" t="s">
        <v>105</v>
      </c>
    </row>
    <row r="6" ht="17.25" customHeight="1" spans="1:7">
      <c r="A6" s="14">
        <v>0</v>
      </c>
      <c r="B6" s="22" t="s">
        <v>107</v>
      </c>
      <c r="C6" s="22"/>
      <c r="D6" s="23">
        <v>40.49885</v>
      </c>
      <c r="E6" s="28"/>
      <c r="F6" s="22"/>
      <c r="G6" s="23">
        <v>39.6849</v>
      </c>
    </row>
    <row r="7" ht="27.15" customHeight="1" spans="1:7">
      <c r="A7" s="14" t="s">
        <v>15</v>
      </c>
      <c r="B7" s="24">
        <v>1</v>
      </c>
      <c r="C7" s="25" t="s">
        <v>16</v>
      </c>
      <c r="D7" s="23">
        <v>1.2369</v>
      </c>
      <c r="E7" s="22" t="s">
        <v>23</v>
      </c>
      <c r="F7" s="25" t="s">
        <v>108</v>
      </c>
      <c r="G7" s="23">
        <v>0.8201</v>
      </c>
    </row>
    <row r="8" ht="27.15" customHeight="1" spans="1:7">
      <c r="A8" s="14" t="s">
        <v>15</v>
      </c>
      <c r="B8" s="24">
        <v>2</v>
      </c>
      <c r="C8" s="25" t="s">
        <v>44</v>
      </c>
      <c r="D8" s="23">
        <v>13.85945</v>
      </c>
      <c r="E8" s="22" t="s">
        <v>50</v>
      </c>
      <c r="F8" s="25" t="s">
        <v>109</v>
      </c>
      <c r="G8" s="23">
        <v>0.4401</v>
      </c>
    </row>
    <row r="9" ht="27.15" customHeight="1" spans="1:7">
      <c r="A9" s="14" t="s">
        <v>15</v>
      </c>
      <c r="B9" s="24">
        <v>3</v>
      </c>
      <c r="C9" s="25" t="s">
        <v>110</v>
      </c>
      <c r="D9" s="23">
        <v>-0.05575</v>
      </c>
      <c r="E9" s="22" t="s">
        <v>111</v>
      </c>
      <c r="F9" s="25" t="s">
        <v>112</v>
      </c>
      <c r="G9" s="23">
        <v>2.1757</v>
      </c>
    </row>
    <row r="10" ht="27.15" customHeight="1" spans="1:7">
      <c r="A10" s="14" t="s">
        <v>15</v>
      </c>
      <c r="B10" s="24">
        <v>4</v>
      </c>
      <c r="C10" s="25" t="s">
        <v>39</v>
      </c>
      <c r="D10" s="23">
        <v>2.9543</v>
      </c>
      <c r="E10" s="22" t="s">
        <v>43</v>
      </c>
      <c r="F10" s="25" t="s">
        <v>113</v>
      </c>
      <c r="G10" s="23">
        <v>0.0185</v>
      </c>
    </row>
    <row r="11" ht="27.15" customHeight="1" spans="1:7">
      <c r="A11" s="14" t="s">
        <v>15</v>
      </c>
      <c r="B11" s="24">
        <v>5</v>
      </c>
      <c r="C11" s="25" t="s">
        <v>61</v>
      </c>
      <c r="D11" s="23">
        <v>6.7</v>
      </c>
      <c r="E11" s="22" t="s">
        <v>65</v>
      </c>
      <c r="F11" s="25" t="s">
        <v>114</v>
      </c>
      <c r="G11" s="23">
        <v>0.1512</v>
      </c>
    </row>
    <row r="12" ht="27.15" customHeight="1" spans="1:7">
      <c r="A12" s="14" t="s">
        <v>15</v>
      </c>
      <c r="B12" s="24">
        <v>6</v>
      </c>
      <c r="C12" s="25" t="s">
        <v>34</v>
      </c>
      <c r="D12" s="23">
        <v>4.8095</v>
      </c>
      <c r="E12" s="22" t="s">
        <v>38</v>
      </c>
      <c r="F12" s="25" t="s">
        <v>115</v>
      </c>
      <c r="G12" s="23">
        <v>0.245</v>
      </c>
    </row>
    <row r="13" ht="27.15" customHeight="1" spans="1:7">
      <c r="A13" s="14" t="s">
        <v>15</v>
      </c>
      <c r="B13" s="24">
        <v>7</v>
      </c>
      <c r="C13" s="25" t="s">
        <v>51</v>
      </c>
      <c r="D13" s="23">
        <v>0.50555</v>
      </c>
      <c r="E13" s="22" t="s">
        <v>55</v>
      </c>
      <c r="F13" s="25" t="s">
        <v>116</v>
      </c>
      <c r="G13" s="23">
        <v>0.12</v>
      </c>
    </row>
    <row r="14" ht="27.15" customHeight="1" spans="1:7">
      <c r="A14" s="14" t="s">
        <v>15</v>
      </c>
      <c r="B14" s="24">
        <v>8</v>
      </c>
      <c r="C14" s="25" t="s">
        <v>117</v>
      </c>
      <c r="D14" s="23">
        <v>0.0097</v>
      </c>
      <c r="E14" s="22" t="s">
        <v>118</v>
      </c>
      <c r="F14" s="25" t="s">
        <v>119</v>
      </c>
      <c r="G14" s="23">
        <v>0.563</v>
      </c>
    </row>
    <row r="15" ht="27.15" customHeight="1" spans="1:7">
      <c r="A15" s="14" t="s">
        <v>15</v>
      </c>
      <c r="B15" s="24">
        <v>9</v>
      </c>
      <c r="C15" s="25" t="s">
        <v>29</v>
      </c>
      <c r="D15" s="23">
        <v>4.8095</v>
      </c>
      <c r="E15" s="22" t="s">
        <v>33</v>
      </c>
      <c r="F15" s="25" t="s">
        <v>120</v>
      </c>
      <c r="G15" s="23">
        <v>3.0271</v>
      </c>
    </row>
    <row r="16" ht="27.15" customHeight="1" spans="1:7">
      <c r="A16" s="14" t="s">
        <v>15</v>
      </c>
      <c r="B16" s="24">
        <v>10</v>
      </c>
      <c r="C16" s="25" t="s">
        <v>24</v>
      </c>
      <c r="D16" s="23">
        <v>4.8097</v>
      </c>
      <c r="E16" s="22" t="s">
        <v>28</v>
      </c>
      <c r="F16" s="25" t="s">
        <v>121</v>
      </c>
      <c r="G16" s="23">
        <v>9.7097</v>
      </c>
    </row>
    <row r="17" ht="27.15" customHeight="1" spans="1:7">
      <c r="A17" s="14" t="s">
        <v>15</v>
      </c>
      <c r="B17" s="24">
        <v>11</v>
      </c>
      <c r="C17" s="25" t="s">
        <v>56</v>
      </c>
      <c r="D17" s="23">
        <v>0.86</v>
      </c>
      <c r="E17" s="22" t="s">
        <v>60</v>
      </c>
      <c r="F17" s="25" t="s">
        <v>122</v>
      </c>
      <c r="G17" s="23">
        <v>1.5269</v>
      </c>
    </row>
    <row r="18" ht="17.25" customHeight="1" spans="1:7">
      <c r="A18" s="14" t="s">
        <v>15</v>
      </c>
      <c r="B18" s="24">
        <v>12</v>
      </c>
      <c r="C18" s="25"/>
      <c r="D18" s="23"/>
      <c r="E18" s="22"/>
      <c r="F18" s="25" t="s">
        <v>123</v>
      </c>
      <c r="G18" s="23">
        <v>1.7491</v>
      </c>
    </row>
    <row r="19" ht="17.25" customHeight="1" spans="1:7">
      <c r="A19" s="14" t="s">
        <v>15</v>
      </c>
      <c r="B19" s="24">
        <v>13</v>
      </c>
      <c r="C19" s="25"/>
      <c r="D19" s="23"/>
      <c r="E19" s="22"/>
      <c r="F19" s="25" t="s">
        <v>124</v>
      </c>
      <c r="G19" s="23">
        <v>0.03</v>
      </c>
    </row>
    <row r="20" ht="17.25" customHeight="1" spans="1:7">
      <c r="A20" s="14" t="s">
        <v>15</v>
      </c>
      <c r="B20" s="24">
        <v>14</v>
      </c>
      <c r="C20" s="25"/>
      <c r="D20" s="23"/>
      <c r="E20" s="22"/>
      <c r="F20" s="25" t="s">
        <v>125</v>
      </c>
      <c r="G20" s="23">
        <v>0.1065</v>
      </c>
    </row>
    <row r="21" ht="17.25" customHeight="1" spans="1:7">
      <c r="A21" s="14" t="s">
        <v>15</v>
      </c>
      <c r="B21" s="24">
        <v>15</v>
      </c>
      <c r="C21" s="25"/>
      <c r="D21" s="23"/>
      <c r="E21" s="22"/>
      <c r="F21" s="25" t="s">
        <v>126</v>
      </c>
      <c r="G21" s="23">
        <v>18.9691</v>
      </c>
    </row>
    <row r="22" ht="17.25" customHeight="1" spans="1:7">
      <c r="A22" s="14" t="s">
        <v>15</v>
      </c>
      <c r="B22" s="24">
        <v>16</v>
      </c>
      <c r="C22" s="25"/>
      <c r="D22" s="23"/>
      <c r="E22" s="22"/>
      <c r="F22" s="25" t="s">
        <v>127</v>
      </c>
      <c r="G22" s="23">
        <v>0.0329</v>
      </c>
    </row>
  </sheetData>
  <mergeCells count="4">
    <mergeCell ref="B2:G2"/>
    <mergeCell ref="C4:D4"/>
    <mergeCell ref="F4:G4"/>
    <mergeCell ref="B4:B5"/>
  </mergeCells>
  <printOptions horizontalCentered="1"/>
  <pageMargins left="0.313888888888889" right="0.313888888888889" top="0.313888888888889" bottom="0.313888888888889" header="0.511805555555556" footer="0.511805555555556"/>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topLeftCell="B1" workbookViewId="0">
      <selection activeCell="B2" sqref="B2:F2"/>
    </sheetView>
  </sheetViews>
  <sheetFormatPr defaultColWidth="10" defaultRowHeight="13.5" outlineLevelCol="5"/>
  <cols>
    <col min="1" max="1" width="9" style="13" hidden="1"/>
    <col min="2" max="7" width="26.625" style="13" customWidth="1"/>
    <col min="8" max="16384" width="10" style="13"/>
  </cols>
  <sheetData>
    <row r="1" ht="14.25" customHeight="1" spans="1:2">
      <c r="A1" s="14">
        <v>0</v>
      </c>
      <c r="B1" s="14" t="s">
        <v>99</v>
      </c>
    </row>
    <row r="2" ht="27.9" customHeight="1" spans="1:6">
      <c r="A2" s="14">
        <v>0</v>
      </c>
      <c r="B2" s="15" t="s">
        <v>128</v>
      </c>
      <c r="C2" s="15"/>
      <c r="D2" s="15"/>
      <c r="E2" s="15"/>
      <c r="F2" s="15"/>
    </row>
    <row r="3" ht="14.25" customHeight="1" spans="1:6">
      <c r="A3" s="14">
        <v>0</v>
      </c>
      <c r="F3" s="10" t="s">
        <v>2</v>
      </c>
    </row>
    <row r="4" ht="35" customHeight="1" spans="1:6">
      <c r="A4" s="14">
        <v>0</v>
      </c>
      <c r="B4" s="21" t="s">
        <v>101</v>
      </c>
      <c r="C4" s="21" t="s">
        <v>129</v>
      </c>
      <c r="D4" s="21"/>
      <c r="E4" s="21" t="s">
        <v>130</v>
      </c>
      <c r="F4" s="21"/>
    </row>
    <row r="5" ht="35" customHeight="1" spans="1:6">
      <c r="A5" s="14">
        <v>0</v>
      </c>
      <c r="B5" s="21"/>
      <c r="C5" s="21" t="s">
        <v>104</v>
      </c>
      <c r="D5" s="21" t="s">
        <v>105</v>
      </c>
      <c r="E5" s="21" t="s">
        <v>106</v>
      </c>
      <c r="F5" s="21" t="s">
        <v>105</v>
      </c>
    </row>
    <row r="6" ht="35" customHeight="1" spans="1:6">
      <c r="A6" s="14">
        <v>0</v>
      </c>
      <c r="B6" s="22" t="s">
        <v>107</v>
      </c>
      <c r="C6" s="22"/>
      <c r="D6" s="23">
        <v>17.5</v>
      </c>
      <c r="E6" s="22"/>
      <c r="F6" s="23">
        <v>17.5</v>
      </c>
    </row>
    <row r="7" ht="35" customHeight="1" spans="1:6">
      <c r="A7" s="14" t="s">
        <v>15</v>
      </c>
      <c r="B7" s="24">
        <v>1</v>
      </c>
      <c r="C7" s="25" t="s">
        <v>131</v>
      </c>
      <c r="D7" s="23">
        <v>4.5</v>
      </c>
      <c r="E7" s="25" t="s">
        <v>121</v>
      </c>
      <c r="F7" s="23">
        <v>0.64</v>
      </c>
    </row>
    <row r="8" ht="35" customHeight="1" spans="1:6">
      <c r="A8" s="14" t="s">
        <v>15</v>
      </c>
      <c r="B8" s="24">
        <v>2</v>
      </c>
      <c r="C8" s="25" t="s">
        <v>132</v>
      </c>
      <c r="D8" s="23">
        <v>5.7</v>
      </c>
      <c r="E8" s="25" t="s">
        <v>123</v>
      </c>
      <c r="F8" s="23">
        <v>5</v>
      </c>
    </row>
    <row r="9" ht="35" customHeight="1" spans="1:6">
      <c r="A9" s="14" t="s">
        <v>15</v>
      </c>
      <c r="B9" s="24">
        <v>3</v>
      </c>
      <c r="C9" s="25" t="s">
        <v>133</v>
      </c>
      <c r="D9" s="23">
        <v>1</v>
      </c>
      <c r="E9" s="25" t="s">
        <v>134</v>
      </c>
      <c r="F9" s="23">
        <v>4.5</v>
      </c>
    </row>
    <row r="10" ht="35" customHeight="1" spans="1:6">
      <c r="A10" s="14" t="s">
        <v>15</v>
      </c>
      <c r="B10" s="24">
        <v>4</v>
      </c>
      <c r="C10" s="25" t="s">
        <v>135</v>
      </c>
      <c r="D10" s="23">
        <v>5</v>
      </c>
      <c r="E10" s="25" t="s">
        <v>124</v>
      </c>
      <c r="F10" s="23">
        <v>1.3</v>
      </c>
    </row>
    <row r="11" ht="35" customHeight="1" spans="1:6">
      <c r="A11" s="14" t="s">
        <v>15</v>
      </c>
      <c r="B11" s="24">
        <v>5</v>
      </c>
      <c r="C11" s="25" t="s">
        <v>136</v>
      </c>
      <c r="D11" s="23">
        <v>1.3</v>
      </c>
      <c r="E11" s="25" t="s">
        <v>126</v>
      </c>
      <c r="F11" s="23">
        <v>0.36</v>
      </c>
    </row>
    <row r="12" ht="35" customHeight="1" spans="1:6">
      <c r="A12" s="14" t="s">
        <v>15</v>
      </c>
      <c r="B12" s="24">
        <v>6</v>
      </c>
      <c r="C12" s="25"/>
      <c r="D12" s="23"/>
      <c r="E12" s="25" t="s">
        <v>137</v>
      </c>
      <c r="F12" s="23">
        <v>5.7</v>
      </c>
    </row>
    <row r="13" spans="2:6">
      <c r="B13" s="26"/>
      <c r="C13" s="26"/>
      <c r="D13" s="26"/>
      <c r="E13" s="26"/>
      <c r="F13" s="26"/>
    </row>
  </sheetData>
  <mergeCells count="4">
    <mergeCell ref="B2:F2"/>
    <mergeCell ref="C4:D4"/>
    <mergeCell ref="E4:F4"/>
    <mergeCell ref="B4:B5"/>
  </mergeCells>
  <printOptions horizontalCentered="1"/>
  <pageMargins left="0.0777777777777778" right="0.0777777777777778" top="0.707638888888889" bottom="0.707638888888889" header="0.511805555555556" footer="0.511805555555556"/>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opLeftCell="C1" workbookViewId="0">
      <selection activeCell="C2" sqref="C2:I2"/>
    </sheetView>
  </sheetViews>
  <sheetFormatPr defaultColWidth="10" defaultRowHeight="13.5"/>
  <cols>
    <col min="1" max="2" width="9" style="13" hidden="1"/>
    <col min="3" max="3" width="21.5" style="13" customWidth="1"/>
    <col min="4" max="9" width="17.875" style="13" customWidth="1"/>
    <col min="10" max="14" width="21.5" style="13" customWidth="1"/>
    <col min="15" max="16384" width="10" style="13"/>
  </cols>
  <sheetData>
    <row r="1" ht="14.25" customHeight="1" spans="1:3">
      <c r="A1" s="14">
        <v>0</v>
      </c>
      <c r="B1" s="14"/>
      <c r="C1" s="14" t="s">
        <v>138</v>
      </c>
    </row>
    <row r="2" ht="28.65" customHeight="1" spans="1:9">
      <c r="A2" s="14">
        <v>0</v>
      </c>
      <c r="C2" s="15" t="s">
        <v>139</v>
      </c>
      <c r="D2" s="15"/>
      <c r="E2" s="15"/>
      <c r="F2" s="15"/>
      <c r="G2" s="15"/>
      <c r="H2" s="15"/>
      <c r="I2" s="15"/>
    </row>
    <row r="3" ht="14.25" customHeight="1" spans="1:9">
      <c r="A3" s="14">
        <v>0</v>
      </c>
      <c r="C3" s="14"/>
      <c r="D3" s="14"/>
      <c r="I3" s="10" t="s">
        <v>2</v>
      </c>
    </row>
    <row r="4" ht="32" customHeight="1" spans="1:9">
      <c r="A4" s="14">
        <v>0</v>
      </c>
      <c r="C4" s="16" t="s">
        <v>140</v>
      </c>
      <c r="D4" s="16" t="s">
        <v>141</v>
      </c>
      <c r="E4" s="16"/>
      <c r="F4" s="16"/>
      <c r="G4" s="16" t="s">
        <v>142</v>
      </c>
      <c r="H4" s="16"/>
      <c r="I4" s="16"/>
    </row>
    <row r="5" ht="32" customHeight="1" spans="1:9">
      <c r="A5" s="14">
        <v>0</v>
      </c>
      <c r="C5" s="16"/>
      <c r="D5" s="17"/>
      <c r="E5" s="16" t="s">
        <v>143</v>
      </c>
      <c r="F5" s="16" t="s">
        <v>144</v>
      </c>
      <c r="G5" s="17"/>
      <c r="H5" s="16" t="s">
        <v>143</v>
      </c>
      <c r="I5" s="16" t="s">
        <v>144</v>
      </c>
    </row>
    <row r="6" ht="32" customHeight="1" spans="1:9">
      <c r="A6" s="14">
        <v>0</v>
      </c>
      <c r="C6" s="16" t="s">
        <v>145</v>
      </c>
      <c r="D6" s="16" t="s">
        <v>146</v>
      </c>
      <c r="E6" s="16" t="s">
        <v>147</v>
      </c>
      <c r="F6" s="16" t="s">
        <v>148</v>
      </c>
      <c r="G6" s="16" t="s">
        <v>149</v>
      </c>
      <c r="H6" s="16" t="s">
        <v>150</v>
      </c>
      <c r="I6" s="16" t="s">
        <v>151</v>
      </c>
    </row>
    <row r="7" ht="32" customHeight="1" spans="1:9">
      <c r="A7" s="14" t="s">
        <v>15</v>
      </c>
      <c r="B7" s="18" t="s">
        <v>152</v>
      </c>
      <c r="C7" s="19" t="s">
        <v>153</v>
      </c>
      <c r="D7" s="20">
        <v>556.6801</v>
      </c>
      <c r="E7" s="20">
        <v>309.3376</v>
      </c>
      <c r="F7" s="20">
        <v>247.3425</v>
      </c>
      <c r="G7" s="20">
        <f>SUM(H7,I7)</f>
        <v>525.3514</v>
      </c>
      <c r="H7" s="20">
        <v>285.1144</v>
      </c>
      <c r="I7" s="20">
        <v>240.237</v>
      </c>
    </row>
    <row r="8" ht="32" customHeight="1" spans="1:9">
      <c r="A8" s="14">
        <v>0</v>
      </c>
      <c r="C8" s="14" t="s">
        <v>154</v>
      </c>
      <c r="D8" s="14"/>
      <c r="E8" s="14"/>
      <c r="F8" s="14"/>
      <c r="G8" s="14"/>
      <c r="H8" s="14"/>
      <c r="I8" s="14"/>
    </row>
    <row r="9" ht="32" customHeight="1" spans="1:9">
      <c r="A9" s="14">
        <v>0</v>
      </c>
      <c r="C9" s="14" t="s">
        <v>155</v>
      </c>
      <c r="D9" s="14"/>
      <c r="E9" s="14"/>
      <c r="F9" s="14"/>
      <c r="G9" s="14"/>
      <c r="H9" s="14"/>
      <c r="I9" s="14"/>
    </row>
  </sheetData>
  <mergeCells count="6">
    <mergeCell ref="C2:I2"/>
    <mergeCell ref="D4:F4"/>
    <mergeCell ref="G4:I4"/>
    <mergeCell ref="C8:I8"/>
    <mergeCell ref="C9:I9"/>
    <mergeCell ref="C4:C5"/>
  </mergeCells>
  <printOptions horizontalCentered="1"/>
  <pageMargins left="0.313888888888889" right="0.313888888888889" top="1" bottom="1" header="0.511805555555556" footer="0.511805555555556"/>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0"/>
  <sheetViews>
    <sheetView topLeftCell="B1" workbookViewId="0">
      <selection activeCell="B2" sqref="B2:I2"/>
    </sheetView>
  </sheetViews>
  <sheetFormatPr defaultColWidth="10" defaultRowHeight="13.5"/>
  <cols>
    <col min="1" max="1" width="9" style="1" hidden="1"/>
    <col min="2" max="2" width="34.4416666666667" style="1" customWidth="1"/>
    <col min="3" max="3" width="27.2166666666667" style="1" customWidth="1"/>
    <col min="4" max="4" width="26.3333333333333" style="1" customWidth="1"/>
    <col min="5" max="5" width="23.3333333333333" style="1" customWidth="1"/>
    <col min="6" max="6" width="25.2166666666667" style="1" customWidth="1"/>
    <col min="7" max="11" width="18.375" style="1" customWidth="1"/>
    <col min="12" max="16384" width="10" style="1"/>
  </cols>
  <sheetData>
    <row r="1" ht="33" customHeight="1" spans="1:2">
      <c r="A1" s="3">
        <v>0</v>
      </c>
      <c r="B1" s="3" t="s">
        <v>156</v>
      </c>
    </row>
    <row r="2" ht="34" customHeight="1" spans="1:9">
      <c r="A2" s="3">
        <v>0</v>
      </c>
      <c r="B2" s="9" t="s">
        <v>157</v>
      </c>
      <c r="C2" s="9"/>
      <c r="D2" s="9"/>
      <c r="E2" s="9"/>
      <c r="F2" s="9"/>
      <c r="G2" s="9"/>
      <c r="H2" s="9"/>
      <c r="I2" s="9"/>
    </row>
    <row r="3" ht="24" customHeight="1" spans="2:9">
      <c r="B3" s="10" t="s">
        <v>2</v>
      </c>
      <c r="C3" s="10"/>
      <c r="D3" s="10"/>
      <c r="E3" s="10"/>
      <c r="F3" s="10"/>
      <c r="G3" s="10"/>
      <c r="H3" s="10"/>
      <c r="I3" s="10"/>
    </row>
    <row r="4" ht="26" customHeight="1" spans="1:9">
      <c r="A4" s="3">
        <v>0</v>
      </c>
      <c r="B4" s="6" t="s">
        <v>158</v>
      </c>
      <c r="C4" s="6" t="s">
        <v>159</v>
      </c>
      <c r="D4" s="6" t="s">
        <v>160</v>
      </c>
      <c r="E4" s="6" t="s">
        <v>161</v>
      </c>
      <c r="F4" s="6" t="s">
        <v>162</v>
      </c>
      <c r="G4" s="6" t="s">
        <v>163</v>
      </c>
      <c r="H4" s="6" t="s">
        <v>10</v>
      </c>
      <c r="I4" s="6" t="s">
        <v>164</v>
      </c>
    </row>
    <row r="5" ht="33" customHeight="1" spans="1:9">
      <c r="A5" s="3" t="s">
        <v>15</v>
      </c>
      <c r="B5" s="11" t="s">
        <v>165</v>
      </c>
      <c r="C5" s="11" t="s">
        <v>166</v>
      </c>
      <c r="D5" s="11" t="s">
        <v>167</v>
      </c>
      <c r="E5" s="11" t="s">
        <v>168</v>
      </c>
      <c r="F5" s="12" t="s">
        <v>169</v>
      </c>
      <c r="G5" s="11" t="s">
        <v>18</v>
      </c>
      <c r="H5" s="8">
        <v>6.7</v>
      </c>
      <c r="I5" s="11" t="s">
        <v>170</v>
      </c>
    </row>
    <row r="6" ht="33" customHeight="1" spans="1:9">
      <c r="A6" s="3" t="s">
        <v>15</v>
      </c>
      <c r="B6" s="11" t="s">
        <v>171</v>
      </c>
      <c r="C6" s="11" t="s">
        <v>172</v>
      </c>
      <c r="D6" s="11" t="s">
        <v>173</v>
      </c>
      <c r="E6" s="11" t="s">
        <v>168</v>
      </c>
      <c r="F6" s="12" t="s">
        <v>174</v>
      </c>
      <c r="G6" s="11" t="s">
        <v>18</v>
      </c>
      <c r="H6" s="8">
        <v>6.7</v>
      </c>
      <c r="I6" s="11" t="s">
        <v>170</v>
      </c>
    </row>
    <row r="7" ht="33" customHeight="1" spans="1:9">
      <c r="A7" s="3"/>
      <c r="B7" s="11"/>
      <c r="C7" s="11"/>
      <c r="D7" s="11"/>
      <c r="E7" s="11"/>
      <c r="F7" s="12"/>
      <c r="G7" s="11"/>
      <c r="H7" s="8">
        <v>13.85945</v>
      </c>
      <c r="I7" s="11" t="s">
        <v>175</v>
      </c>
    </row>
    <row r="8" ht="18" customHeight="1" spans="1:9">
      <c r="A8" s="3" t="s">
        <v>15</v>
      </c>
      <c r="B8" s="11" t="s">
        <v>176</v>
      </c>
      <c r="C8" s="11" t="s">
        <v>177</v>
      </c>
      <c r="D8" s="11" t="s">
        <v>178</v>
      </c>
      <c r="E8" s="11" t="s">
        <v>168</v>
      </c>
      <c r="F8" s="12" t="s">
        <v>174</v>
      </c>
      <c r="G8" s="11" t="s">
        <v>18</v>
      </c>
      <c r="H8" s="8">
        <v>3.1117</v>
      </c>
      <c r="I8" s="11" t="s">
        <v>179</v>
      </c>
    </row>
    <row r="9" ht="18" customHeight="1" spans="1:9">
      <c r="A9" s="3"/>
      <c r="B9" s="11"/>
      <c r="C9" s="11"/>
      <c r="D9" s="11"/>
      <c r="E9" s="11"/>
      <c r="F9" s="12"/>
      <c r="G9" s="11"/>
      <c r="H9" s="8">
        <v>4.8097</v>
      </c>
      <c r="I9" s="11" t="s">
        <v>180</v>
      </c>
    </row>
    <row r="10" ht="18" customHeight="1" spans="1:9">
      <c r="A10" s="3"/>
      <c r="B10" s="11"/>
      <c r="C10" s="11"/>
      <c r="D10" s="11"/>
      <c r="E10" s="11"/>
      <c r="F10" s="12"/>
      <c r="G10" s="11"/>
      <c r="H10" s="8">
        <v>2.9543</v>
      </c>
      <c r="I10" s="11" t="s">
        <v>180</v>
      </c>
    </row>
    <row r="11" ht="18" customHeight="1" spans="1:9">
      <c r="A11" s="3"/>
      <c r="B11" s="11"/>
      <c r="C11" s="11"/>
      <c r="D11" s="11"/>
      <c r="E11" s="11"/>
      <c r="F11" s="12"/>
      <c r="G11" s="11"/>
      <c r="H11" s="8">
        <v>0.50555</v>
      </c>
      <c r="I11" s="11" t="s">
        <v>181</v>
      </c>
    </row>
    <row r="12" ht="18" customHeight="1" spans="1:9">
      <c r="A12" s="3"/>
      <c r="B12" s="11"/>
      <c r="C12" s="11"/>
      <c r="D12" s="11"/>
      <c r="E12" s="11"/>
      <c r="F12" s="12"/>
      <c r="G12" s="11"/>
      <c r="H12" s="8">
        <v>4.8095</v>
      </c>
      <c r="I12" s="11" t="s">
        <v>180</v>
      </c>
    </row>
    <row r="13" ht="33" customHeight="1" spans="1:9">
      <c r="A13" s="3" t="s">
        <v>15</v>
      </c>
      <c r="B13" s="11" t="s">
        <v>182</v>
      </c>
      <c r="C13" s="11" t="s">
        <v>183</v>
      </c>
      <c r="D13" s="11" t="s">
        <v>173</v>
      </c>
      <c r="E13" s="11" t="s">
        <v>168</v>
      </c>
      <c r="F13" s="12" t="s">
        <v>174</v>
      </c>
      <c r="G13" s="11" t="s">
        <v>18</v>
      </c>
      <c r="H13" s="8">
        <v>1.5222</v>
      </c>
      <c r="I13" s="11" t="s">
        <v>184</v>
      </c>
    </row>
    <row r="14" ht="33" customHeight="1" spans="1:9">
      <c r="A14" s="3" t="s">
        <v>15</v>
      </c>
      <c r="B14" s="11" t="s">
        <v>185</v>
      </c>
      <c r="C14" s="11" t="s">
        <v>186</v>
      </c>
      <c r="D14" s="11" t="s">
        <v>173</v>
      </c>
      <c r="E14" s="11" t="s">
        <v>168</v>
      </c>
      <c r="F14" s="12" t="s">
        <v>174</v>
      </c>
      <c r="G14" s="11" t="s">
        <v>18</v>
      </c>
      <c r="H14" s="8">
        <v>1.5222</v>
      </c>
      <c r="I14" s="11" t="s">
        <v>184</v>
      </c>
    </row>
    <row r="15" ht="33" customHeight="1" spans="1:9">
      <c r="A15" s="3" t="s">
        <v>15</v>
      </c>
      <c r="B15" s="11" t="s">
        <v>187</v>
      </c>
      <c r="C15" s="11" t="s">
        <v>188</v>
      </c>
      <c r="D15" s="11" t="s">
        <v>173</v>
      </c>
      <c r="E15" s="11" t="s">
        <v>168</v>
      </c>
      <c r="F15" s="12" t="s">
        <v>174</v>
      </c>
      <c r="G15" s="11" t="s">
        <v>18</v>
      </c>
      <c r="H15" s="8">
        <v>1.5222</v>
      </c>
      <c r="I15" s="11" t="s">
        <v>184</v>
      </c>
    </row>
    <row r="16" ht="33" customHeight="1" spans="1:9">
      <c r="A16" s="3" t="s">
        <v>15</v>
      </c>
      <c r="B16" s="11" t="s">
        <v>189</v>
      </c>
      <c r="C16" s="11" t="s">
        <v>190</v>
      </c>
      <c r="D16" s="11" t="s">
        <v>191</v>
      </c>
      <c r="E16" s="11" t="s">
        <v>192</v>
      </c>
      <c r="F16" s="12" t="s">
        <v>193</v>
      </c>
      <c r="G16" s="11" t="s">
        <v>18</v>
      </c>
      <c r="H16" s="8">
        <v>13.85945</v>
      </c>
      <c r="I16" s="11" t="s">
        <v>175</v>
      </c>
    </row>
    <row r="17" ht="33" customHeight="1" spans="1:9">
      <c r="A17" s="3" t="s">
        <v>15</v>
      </c>
      <c r="B17" s="11" t="s">
        <v>194</v>
      </c>
      <c r="C17" s="11" t="s">
        <v>195</v>
      </c>
      <c r="D17" s="11" t="s">
        <v>196</v>
      </c>
      <c r="E17" s="11" t="s">
        <v>168</v>
      </c>
      <c r="F17" s="12" t="s">
        <v>174</v>
      </c>
      <c r="G17" s="11" t="s">
        <v>18</v>
      </c>
      <c r="H17" s="8">
        <v>13.85945</v>
      </c>
      <c r="I17" s="11" t="s">
        <v>175</v>
      </c>
    </row>
    <row r="18" ht="33" customHeight="1" spans="1:9">
      <c r="A18" s="3" t="s">
        <v>15</v>
      </c>
      <c r="B18" s="11" t="s">
        <v>197</v>
      </c>
      <c r="C18" s="11" t="s">
        <v>198</v>
      </c>
      <c r="D18" s="11" t="s">
        <v>173</v>
      </c>
      <c r="E18" s="11" t="s">
        <v>168</v>
      </c>
      <c r="F18" s="12" t="s">
        <v>174</v>
      </c>
      <c r="G18" s="11" t="s">
        <v>18</v>
      </c>
      <c r="H18" s="8">
        <v>13.85945</v>
      </c>
      <c r="I18" s="11" t="s">
        <v>175</v>
      </c>
    </row>
    <row r="19" ht="33" customHeight="1" spans="1:9">
      <c r="A19" s="3" t="s">
        <v>15</v>
      </c>
      <c r="B19" s="11" t="s">
        <v>199</v>
      </c>
      <c r="C19" s="11" t="s">
        <v>200</v>
      </c>
      <c r="D19" s="11" t="s">
        <v>173</v>
      </c>
      <c r="E19" s="11" t="s">
        <v>168</v>
      </c>
      <c r="F19" s="12" t="s">
        <v>174</v>
      </c>
      <c r="G19" s="11" t="s">
        <v>18</v>
      </c>
      <c r="H19" s="8">
        <v>13.85945</v>
      </c>
      <c r="I19" s="11" t="s">
        <v>175</v>
      </c>
    </row>
    <row r="20" ht="33" customHeight="1" spans="1:9">
      <c r="A20" s="3" t="s">
        <v>15</v>
      </c>
      <c r="B20" s="11" t="s">
        <v>201</v>
      </c>
      <c r="C20" s="11" t="s">
        <v>202</v>
      </c>
      <c r="D20" s="11" t="s">
        <v>203</v>
      </c>
      <c r="E20" s="11" t="s">
        <v>168</v>
      </c>
      <c r="F20" s="12" t="s">
        <v>204</v>
      </c>
      <c r="G20" s="11" t="s">
        <v>18</v>
      </c>
      <c r="H20" s="8">
        <v>0.50555</v>
      </c>
      <c r="I20" s="11" t="s">
        <v>181</v>
      </c>
    </row>
    <row r="21" ht="33" customHeight="1" spans="1:9">
      <c r="A21" s="3" t="s">
        <v>15</v>
      </c>
      <c r="B21" s="11" t="s">
        <v>205</v>
      </c>
      <c r="C21" s="11" t="s">
        <v>206</v>
      </c>
      <c r="D21" s="11" t="s">
        <v>173</v>
      </c>
      <c r="E21" s="11" t="s">
        <v>168</v>
      </c>
      <c r="F21" s="12" t="s">
        <v>174</v>
      </c>
      <c r="G21" s="11" t="s">
        <v>18</v>
      </c>
      <c r="H21" s="8">
        <v>6.7</v>
      </c>
      <c r="I21" s="11" t="s">
        <v>170</v>
      </c>
    </row>
    <row r="22" ht="33" customHeight="1" spans="1:9">
      <c r="A22" s="3" t="s">
        <v>15</v>
      </c>
      <c r="B22" s="11" t="s">
        <v>207</v>
      </c>
      <c r="C22" s="11" t="s">
        <v>208</v>
      </c>
      <c r="D22" s="11" t="s">
        <v>173</v>
      </c>
      <c r="E22" s="11" t="s">
        <v>168</v>
      </c>
      <c r="F22" s="12" t="s">
        <v>174</v>
      </c>
      <c r="G22" s="11" t="s">
        <v>18</v>
      </c>
      <c r="H22" s="8">
        <v>6.7</v>
      </c>
      <c r="I22" s="11" t="s">
        <v>170</v>
      </c>
    </row>
    <row r="23" ht="33" customHeight="1" spans="1:9">
      <c r="A23" s="3" t="s">
        <v>15</v>
      </c>
      <c r="B23" s="11" t="s">
        <v>209</v>
      </c>
      <c r="C23" s="11" t="s">
        <v>210</v>
      </c>
      <c r="D23" s="11" t="s">
        <v>173</v>
      </c>
      <c r="E23" s="11" t="s">
        <v>168</v>
      </c>
      <c r="F23" s="12" t="s">
        <v>174</v>
      </c>
      <c r="G23" s="11" t="s">
        <v>18</v>
      </c>
      <c r="H23" s="8">
        <v>3.1117</v>
      </c>
      <c r="I23" s="11" t="s">
        <v>179</v>
      </c>
    </row>
    <row r="24" ht="33" customHeight="1" spans="1:9">
      <c r="A24" s="3" t="s">
        <v>15</v>
      </c>
      <c r="B24" s="11" t="s">
        <v>211</v>
      </c>
      <c r="C24" s="11" t="s">
        <v>212</v>
      </c>
      <c r="D24" s="11" t="s">
        <v>173</v>
      </c>
      <c r="E24" s="11" t="s">
        <v>168</v>
      </c>
      <c r="F24" s="12" t="s">
        <v>174</v>
      </c>
      <c r="G24" s="11" t="s">
        <v>18</v>
      </c>
      <c r="H24" s="8">
        <v>3.1117</v>
      </c>
      <c r="I24" s="11" t="s">
        <v>179</v>
      </c>
    </row>
    <row r="25" ht="33" customHeight="1" spans="1:9">
      <c r="A25" s="3" t="s">
        <v>15</v>
      </c>
      <c r="B25" s="11" t="s">
        <v>213</v>
      </c>
      <c r="C25" s="11" t="s">
        <v>214</v>
      </c>
      <c r="D25" s="11" t="s">
        <v>173</v>
      </c>
      <c r="E25" s="11" t="s">
        <v>168</v>
      </c>
      <c r="F25" s="12" t="s">
        <v>174</v>
      </c>
      <c r="G25" s="11" t="s">
        <v>18</v>
      </c>
      <c r="H25" s="8">
        <v>1</v>
      </c>
      <c r="I25" s="11" t="s">
        <v>179</v>
      </c>
    </row>
    <row r="26" ht="33" customHeight="1" spans="1:9">
      <c r="A26" s="3"/>
      <c r="B26" s="11"/>
      <c r="C26" s="11"/>
      <c r="D26" s="11"/>
      <c r="E26" s="11"/>
      <c r="F26" s="12"/>
      <c r="G26" s="11"/>
      <c r="H26" s="8">
        <v>0.35</v>
      </c>
      <c r="I26" s="11" t="s">
        <v>179</v>
      </c>
    </row>
    <row r="27" ht="33" customHeight="1" spans="1:9">
      <c r="A27" s="3" t="s">
        <v>15</v>
      </c>
      <c r="B27" s="11" t="s">
        <v>215</v>
      </c>
      <c r="C27" s="11" t="s">
        <v>216</v>
      </c>
      <c r="D27" s="11" t="s">
        <v>173</v>
      </c>
      <c r="E27" s="11" t="s">
        <v>168</v>
      </c>
      <c r="F27" s="12" t="s">
        <v>174</v>
      </c>
      <c r="G27" s="11" t="s">
        <v>18</v>
      </c>
      <c r="H27" s="8">
        <v>1</v>
      </c>
      <c r="I27" s="11" t="s">
        <v>179</v>
      </c>
    </row>
    <row r="28" ht="33" customHeight="1" spans="1:9">
      <c r="A28" s="3"/>
      <c r="B28" s="11"/>
      <c r="C28" s="11"/>
      <c r="D28" s="11"/>
      <c r="E28" s="11"/>
      <c r="F28" s="12"/>
      <c r="G28" s="11"/>
      <c r="H28" s="8">
        <v>3.1117</v>
      </c>
      <c r="I28" s="11" t="s">
        <v>179</v>
      </c>
    </row>
    <row r="29" ht="33" customHeight="1" spans="1:9">
      <c r="A29" s="3" t="s">
        <v>15</v>
      </c>
      <c r="B29" s="11" t="s">
        <v>217</v>
      </c>
      <c r="C29" s="11" t="s">
        <v>218</v>
      </c>
      <c r="D29" s="11" t="s">
        <v>219</v>
      </c>
      <c r="E29" s="11" t="s">
        <v>168</v>
      </c>
      <c r="F29" s="12" t="s">
        <v>174</v>
      </c>
      <c r="G29" s="11" t="s">
        <v>18</v>
      </c>
      <c r="H29" s="8">
        <v>13.85945</v>
      </c>
      <c r="I29" s="11" t="s">
        <v>175</v>
      </c>
    </row>
    <row r="30" ht="33" customHeight="1" spans="1:9">
      <c r="A30" s="3" t="s">
        <v>15</v>
      </c>
      <c r="B30" s="11" t="s">
        <v>220</v>
      </c>
      <c r="C30" s="11" t="s">
        <v>221</v>
      </c>
      <c r="D30" s="11" t="s">
        <v>219</v>
      </c>
      <c r="E30" s="11" t="s">
        <v>168</v>
      </c>
      <c r="F30" s="12" t="s">
        <v>174</v>
      </c>
      <c r="G30" s="11" t="s">
        <v>18</v>
      </c>
      <c r="H30" s="8">
        <v>13.85945</v>
      </c>
      <c r="I30" s="11" t="s">
        <v>175</v>
      </c>
    </row>
    <row r="31" ht="33" customHeight="1" spans="1:9">
      <c r="A31" s="3" t="s">
        <v>15</v>
      </c>
      <c r="B31" s="11" t="s">
        <v>222</v>
      </c>
      <c r="C31" s="11" t="s">
        <v>223</v>
      </c>
      <c r="D31" s="11" t="s">
        <v>173</v>
      </c>
      <c r="E31" s="11" t="s">
        <v>224</v>
      </c>
      <c r="F31" s="12" t="s">
        <v>225</v>
      </c>
      <c r="G31" s="11" t="s">
        <v>18</v>
      </c>
      <c r="H31" s="8">
        <v>13.85945</v>
      </c>
      <c r="I31" s="11" t="s">
        <v>175</v>
      </c>
    </row>
    <row r="32" ht="33" customHeight="1" spans="1:9">
      <c r="A32" s="3" t="s">
        <v>15</v>
      </c>
      <c r="B32" s="11" t="s">
        <v>226</v>
      </c>
      <c r="C32" s="11" t="s">
        <v>227</v>
      </c>
      <c r="D32" s="11" t="s">
        <v>228</v>
      </c>
      <c r="E32" s="11" t="s">
        <v>192</v>
      </c>
      <c r="F32" s="12" t="s">
        <v>229</v>
      </c>
      <c r="G32" s="11" t="s">
        <v>18</v>
      </c>
      <c r="H32" s="8">
        <v>6.7</v>
      </c>
      <c r="I32" s="11" t="s">
        <v>170</v>
      </c>
    </row>
    <row r="33" ht="33" customHeight="1" spans="1:9">
      <c r="A33" s="3"/>
      <c r="B33" s="11"/>
      <c r="C33" s="11"/>
      <c r="D33" s="11"/>
      <c r="E33" s="11"/>
      <c r="F33" s="12"/>
      <c r="G33" s="11"/>
      <c r="H33" s="8">
        <v>13.85945</v>
      </c>
      <c r="I33" s="11" t="s">
        <v>175</v>
      </c>
    </row>
    <row r="34" ht="33" customHeight="1" spans="1:9">
      <c r="A34" s="3" t="s">
        <v>15</v>
      </c>
      <c r="B34" s="11" t="s">
        <v>230</v>
      </c>
      <c r="C34" s="11" t="s">
        <v>231</v>
      </c>
      <c r="D34" s="11" t="s">
        <v>173</v>
      </c>
      <c r="E34" s="11" t="s">
        <v>168</v>
      </c>
      <c r="F34" s="12" t="s">
        <v>174</v>
      </c>
      <c r="G34" s="11" t="s">
        <v>18</v>
      </c>
      <c r="H34" s="8">
        <v>6.7</v>
      </c>
      <c r="I34" s="11" t="s">
        <v>170</v>
      </c>
    </row>
    <row r="35" ht="33" customHeight="1" spans="1:9">
      <c r="A35" s="3" t="s">
        <v>15</v>
      </c>
      <c r="B35" s="11" t="s">
        <v>232</v>
      </c>
      <c r="C35" s="11" t="s">
        <v>233</v>
      </c>
      <c r="D35" s="11" t="s">
        <v>219</v>
      </c>
      <c r="E35" s="11" t="s">
        <v>168</v>
      </c>
      <c r="F35" s="12" t="s">
        <v>174</v>
      </c>
      <c r="G35" s="11" t="s">
        <v>18</v>
      </c>
      <c r="H35" s="8">
        <v>6.7</v>
      </c>
      <c r="I35" s="11" t="s">
        <v>170</v>
      </c>
    </row>
    <row r="36" ht="33" customHeight="1" spans="1:9">
      <c r="A36" s="3" t="s">
        <v>15</v>
      </c>
      <c r="B36" s="11" t="s">
        <v>234</v>
      </c>
      <c r="C36" s="11" t="s">
        <v>235</v>
      </c>
      <c r="D36" s="11" t="s">
        <v>236</v>
      </c>
      <c r="E36" s="11" t="s">
        <v>168</v>
      </c>
      <c r="F36" s="12" t="s">
        <v>169</v>
      </c>
      <c r="G36" s="11" t="s">
        <v>18</v>
      </c>
      <c r="H36" s="8">
        <v>6.7</v>
      </c>
      <c r="I36" s="11" t="s">
        <v>170</v>
      </c>
    </row>
    <row r="37" ht="33" customHeight="1" spans="1:9">
      <c r="A37" s="3" t="s">
        <v>15</v>
      </c>
      <c r="B37" s="11" t="s">
        <v>237</v>
      </c>
      <c r="C37" s="11" t="s">
        <v>238</v>
      </c>
      <c r="D37" s="11" t="s">
        <v>239</v>
      </c>
      <c r="E37" s="11" t="s">
        <v>240</v>
      </c>
      <c r="F37" s="12" t="s">
        <v>241</v>
      </c>
      <c r="G37" s="11" t="s">
        <v>83</v>
      </c>
      <c r="H37" s="8">
        <v>1.3</v>
      </c>
      <c r="I37" s="11" t="s">
        <v>242</v>
      </c>
    </row>
    <row r="38" ht="33" customHeight="1" spans="1:9">
      <c r="A38" s="3" t="s">
        <v>15</v>
      </c>
      <c r="B38" s="11" t="s">
        <v>243</v>
      </c>
      <c r="C38" s="11" t="s">
        <v>244</v>
      </c>
      <c r="D38" s="11" t="s">
        <v>173</v>
      </c>
      <c r="E38" s="11" t="s">
        <v>168</v>
      </c>
      <c r="F38" s="12" t="s">
        <v>174</v>
      </c>
      <c r="G38" s="11" t="s">
        <v>18</v>
      </c>
      <c r="H38" s="8">
        <v>3.1117</v>
      </c>
      <c r="I38" s="11" t="s">
        <v>179</v>
      </c>
    </row>
    <row r="39" ht="33" customHeight="1" spans="1:9">
      <c r="A39" s="3" t="s">
        <v>15</v>
      </c>
      <c r="B39" s="11" t="s">
        <v>245</v>
      </c>
      <c r="C39" s="11" t="s">
        <v>246</v>
      </c>
      <c r="D39" s="11" t="s">
        <v>173</v>
      </c>
      <c r="E39" s="11" t="s">
        <v>168</v>
      </c>
      <c r="F39" s="12" t="s">
        <v>174</v>
      </c>
      <c r="G39" s="11" t="s">
        <v>18</v>
      </c>
      <c r="H39" s="8">
        <v>13.85945</v>
      </c>
      <c r="I39" s="11" t="s">
        <v>175</v>
      </c>
    </row>
    <row r="40" ht="33" customHeight="1" spans="1:9">
      <c r="A40" s="3" t="s">
        <v>15</v>
      </c>
      <c r="B40" s="11" t="s">
        <v>247</v>
      </c>
      <c r="C40" s="11" t="s">
        <v>248</v>
      </c>
      <c r="D40" s="11" t="s">
        <v>173</v>
      </c>
      <c r="E40" s="11" t="s">
        <v>168</v>
      </c>
      <c r="F40" s="12" t="s">
        <v>174</v>
      </c>
      <c r="G40" s="11" t="s">
        <v>18</v>
      </c>
      <c r="H40" s="8">
        <v>13.85945</v>
      </c>
      <c r="I40" s="11" t="s">
        <v>175</v>
      </c>
    </row>
    <row r="41" ht="33" customHeight="1" spans="1:9">
      <c r="A41" s="3" t="s">
        <v>15</v>
      </c>
      <c r="B41" s="11" t="s">
        <v>249</v>
      </c>
      <c r="C41" s="11" t="s">
        <v>250</v>
      </c>
      <c r="D41" s="11" t="s">
        <v>203</v>
      </c>
      <c r="E41" s="11" t="s">
        <v>168</v>
      </c>
      <c r="F41" s="12" t="s">
        <v>174</v>
      </c>
      <c r="G41" s="11" t="s">
        <v>18</v>
      </c>
      <c r="H41" s="8">
        <v>13.85945</v>
      </c>
      <c r="I41" s="11" t="s">
        <v>175</v>
      </c>
    </row>
    <row r="42" ht="33" customHeight="1" spans="1:9">
      <c r="A42" s="3" t="s">
        <v>15</v>
      </c>
      <c r="B42" s="11" t="s">
        <v>251</v>
      </c>
      <c r="C42" s="11" t="s">
        <v>252</v>
      </c>
      <c r="D42" s="11" t="s">
        <v>203</v>
      </c>
      <c r="E42" s="11" t="s">
        <v>168</v>
      </c>
      <c r="F42" s="12" t="s">
        <v>174</v>
      </c>
      <c r="G42" s="11" t="s">
        <v>18</v>
      </c>
      <c r="H42" s="8">
        <v>13.85945</v>
      </c>
      <c r="I42" s="11" t="s">
        <v>175</v>
      </c>
    </row>
    <row r="43" ht="33" customHeight="1" spans="1:9">
      <c r="A43" s="3" t="s">
        <v>15</v>
      </c>
      <c r="B43" s="11" t="s">
        <v>253</v>
      </c>
      <c r="C43" s="11" t="s">
        <v>254</v>
      </c>
      <c r="D43" s="11" t="s">
        <v>173</v>
      </c>
      <c r="E43" s="11" t="s">
        <v>168</v>
      </c>
      <c r="F43" s="12" t="s">
        <v>174</v>
      </c>
      <c r="G43" s="11" t="s">
        <v>18</v>
      </c>
      <c r="H43" s="8">
        <v>4.8097</v>
      </c>
      <c r="I43" s="11" t="s">
        <v>180</v>
      </c>
    </row>
    <row r="44" ht="33" customHeight="1" spans="1:9">
      <c r="A44" s="3"/>
      <c r="B44" s="11"/>
      <c r="C44" s="11"/>
      <c r="D44" s="11"/>
      <c r="E44" s="11"/>
      <c r="F44" s="12"/>
      <c r="G44" s="11"/>
      <c r="H44" s="8">
        <v>13.85945</v>
      </c>
      <c r="I44" s="11" t="s">
        <v>175</v>
      </c>
    </row>
    <row r="45" ht="33" customHeight="1" spans="1:9">
      <c r="A45" s="3" t="s">
        <v>15</v>
      </c>
      <c r="B45" s="11" t="s">
        <v>255</v>
      </c>
      <c r="C45" s="11" t="s">
        <v>256</v>
      </c>
      <c r="D45" s="11" t="s">
        <v>173</v>
      </c>
      <c r="E45" s="11" t="s">
        <v>168</v>
      </c>
      <c r="F45" s="12" t="s">
        <v>174</v>
      </c>
      <c r="G45" s="11" t="s">
        <v>18</v>
      </c>
      <c r="H45" s="8">
        <v>6.7</v>
      </c>
      <c r="I45" s="11" t="s">
        <v>170</v>
      </c>
    </row>
    <row r="46" ht="33" customHeight="1" spans="1:9">
      <c r="A46" s="3" t="s">
        <v>15</v>
      </c>
      <c r="B46" s="11" t="s">
        <v>257</v>
      </c>
      <c r="C46" s="11" t="s">
        <v>258</v>
      </c>
      <c r="D46" s="11" t="s">
        <v>173</v>
      </c>
      <c r="E46" s="11" t="s">
        <v>168</v>
      </c>
      <c r="F46" s="12" t="s">
        <v>174</v>
      </c>
      <c r="G46" s="11" t="s">
        <v>18</v>
      </c>
      <c r="H46" s="8">
        <v>3.1117</v>
      </c>
      <c r="I46" s="11" t="s">
        <v>179</v>
      </c>
    </row>
    <row r="47" ht="33" customHeight="1" spans="1:9">
      <c r="A47" s="3" t="s">
        <v>15</v>
      </c>
      <c r="B47" s="11" t="s">
        <v>259</v>
      </c>
      <c r="C47" s="11" t="s">
        <v>260</v>
      </c>
      <c r="D47" s="11" t="s">
        <v>173</v>
      </c>
      <c r="E47" s="11" t="s">
        <v>168</v>
      </c>
      <c r="F47" s="12" t="s">
        <v>174</v>
      </c>
      <c r="G47" s="11" t="s">
        <v>18</v>
      </c>
      <c r="H47" s="8">
        <v>3.1117</v>
      </c>
      <c r="I47" s="11" t="s">
        <v>179</v>
      </c>
    </row>
    <row r="48" ht="33" customHeight="1" spans="1:9">
      <c r="A48" s="3" t="s">
        <v>15</v>
      </c>
      <c r="B48" s="11" t="s">
        <v>261</v>
      </c>
      <c r="C48" s="11" t="s">
        <v>262</v>
      </c>
      <c r="D48" s="11" t="s">
        <v>173</v>
      </c>
      <c r="E48" s="11" t="s">
        <v>168</v>
      </c>
      <c r="F48" s="12" t="s">
        <v>174</v>
      </c>
      <c r="G48" s="11" t="s">
        <v>18</v>
      </c>
      <c r="H48" s="8">
        <v>13.85945</v>
      </c>
      <c r="I48" s="11" t="s">
        <v>175</v>
      </c>
    </row>
    <row r="49" ht="33" customHeight="1" spans="1:9">
      <c r="A49" s="3" t="s">
        <v>15</v>
      </c>
      <c r="B49" s="11" t="s">
        <v>263</v>
      </c>
      <c r="C49" s="11" t="s">
        <v>264</v>
      </c>
      <c r="D49" s="11" t="s">
        <v>265</v>
      </c>
      <c r="E49" s="11" t="s">
        <v>168</v>
      </c>
      <c r="F49" s="12" t="s">
        <v>174</v>
      </c>
      <c r="G49" s="11" t="s">
        <v>18</v>
      </c>
      <c r="H49" s="8">
        <v>13.85945</v>
      </c>
      <c r="I49" s="11" t="s">
        <v>175</v>
      </c>
    </row>
    <row r="50" ht="33" customHeight="1" spans="1:9">
      <c r="A50" s="3" t="s">
        <v>15</v>
      </c>
      <c r="B50" s="11" t="s">
        <v>266</v>
      </c>
      <c r="C50" s="11" t="s">
        <v>267</v>
      </c>
      <c r="D50" s="11" t="s">
        <v>268</v>
      </c>
      <c r="E50" s="11" t="s">
        <v>168</v>
      </c>
      <c r="F50" s="12" t="s">
        <v>174</v>
      </c>
      <c r="G50" s="11" t="s">
        <v>18</v>
      </c>
      <c r="H50" s="8">
        <v>13.85945</v>
      </c>
      <c r="I50" s="11" t="s">
        <v>175</v>
      </c>
    </row>
    <row r="51" ht="33" customHeight="1" spans="1:9">
      <c r="A51" s="3" t="s">
        <v>15</v>
      </c>
      <c r="B51" s="11" t="s">
        <v>269</v>
      </c>
      <c r="C51" s="11" t="s">
        <v>270</v>
      </c>
      <c r="D51" s="11" t="s">
        <v>173</v>
      </c>
      <c r="E51" s="11" t="s">
        <v>168</v>
      </c>
      <c r="F51" s="12" t="s">
        <v>174</v>
      </c>
      <c r="G51" s="11" t="s">
        <v>18</v>
      </c>
      <c r="H51" s="8">
        <v>0.50555</v>
      </c>
      <c r="I51" s="11" t="s">
        <v>181</v>
      </c>
    </row>
    <row r="52" ht="33" customHeight="1" spans="1:9">
      <c r="A52" s="3"/>
      <c r="B52" s="11"/>
      <c r="C52" s="11"/>
      <c r="D52" s="11"/>
      <c r="E52" s="11"/>
      <c r="F52" s="12"/>
      <c r="G52" s="11"/>
      <c r="H52" s="8">
        <v>13.85945</v>
      </c>
      <c r="I52" s="11" t="s">
        <v>175</v>
      </c>
    </row>
    <row r="53" ht="33" customHeight="1" spans="1:9">
      <c r="A53" s="3"/>
      <c r="B53" s="11"/>
      <c r="C53" s="11"/>
      <c r="D53" s="11"/>
      <c r="E53" s="11"/>
      <c r="F53" s="12"/>
      <c r="G53" s="11"/>
      <c r="H53" s="8">
        <v>6.7</v>
      </c>
      <c r="I53" s="11" t="s">
        <v>170</v>
      </c>
    </row>
    <row r="54" ht="33" customHeight="1" spans="1:9">
      <c r="A54" s="3" t="s">
        <v>15</v>
      </c>
      <c r="B54" s="11" t="s">
        <v>269</v>
      </c>
      <c r="C54" s="11" t="s">
        <v>271</v>
      </c>
      <c r="D54" s="11" t="s">
        <v>173</v>
      </c>
      <c r="E54" s="11" t="s">
        <v>168</v>
      </c>
      <c r="F54" s="12" t="s">
        <v>174</v>
      </c>
      <c r="G54" s="11" t="s">
        <v>18</v>
      </c>
      <c r="H54" s="8">
        <v>4.8097</v>
      </c>
      <c r="I54" s="11" t="s">
        <v>180</v>
      </c>
    </row>
    <row r="55" ht="33" customHeight="1" spans="1:9">
      <c r="A55" s="3" t="s">
        <v>15</v>
      </c>
      <c r="B55" s="11" t="s">
        <v>272</v>
      </c>
      <c r="C55" s="11" t="s">
        <v>273</v>
      </c>
      <c r="D55" s="11" t="s">
        <v>173</v>
      </c>
      <c r="E55" s="11" t="s">
        <v>168</v>
      </c>
      <c r="F55" s="12" t="s">
        <v>174</v>
      </c>
      <c r="G55" s="11" t="s">
        <v>18</v>
      </c>
      <c r="H55" s="8">
        <v>6.7</v>
      </c>
      <c r="I55" s="11" t="s">
        <v>170</v>
      </c>
    </row>
    <row r="56" ht="33" customHeight="1" spans="1:9">
      <c r="A56" s="3" t="s">
        <v>15</v>
      </c>
      <c r="B56" s="11" t="s">
        <v>274</v>
      </c>
      <c r="C56" s="11" t="s">
        <v>275</v>
      </c>
      <c r="D56" s="11" t="s">
        <v>173</v>
      </c>
      <c r="E56" s="11" t="s">
        <v>168</v>
      </c>
      <c r="F56" s="12" t="s">
        <v>276</v>
      </c>
      <c r="G56" s="11" t="s">
        <v>92</v>
      </c>
      <c r="H56" s="8">
        <v>1</v>
      </c>
      <c r="I56" s="11" t="s">
        <v>170</v>
      </c>
    </row>
    <row r="57" ht="33" customHeight="1" spans="1:9">
      <c r="A57" s="3" t="s">
        <v>15</v>
      </c>
      <c r="B57" s="11" t="s">
        <v>277</v>
      </c>
      <c r="C57" s="11" t="s">
        <v>278</v>
      </c>
      <c r="D57" s="11" t="s">
        <v>173</v>
      </c>
      <c r="E57" s="11" t="s">
        <v>168</v>
      </c>
      <c r="F57" s="12" t="s">
        <v>174</v>
      </c>
      <c r="G57" s="11" t="s">
        <v>18</v>
      </c>
      <c r="H57" s="8">
        <v>1</v>
      </c>
      <c r="I57" s="11" t="s">
        <v>179</v>
      </c>
    </row>
    <row r="58" ht="33" customHeight="1" spans="1:9">
      <c r="A58" s="3" t="s">
        <v>15</v>
      </c>
      <c r="B58" s="11" t="s">
        <v>279</v>
      </c>
      <c r="C58" s="11" t="s">
        <v>280</v>
      </c>
      <c r="D58" s="11" t="s">
        <v>173</v>
      </c>
      <c r="E58" s="11" t="s">
        <v>168</v>
      </c>
      <c r="F58" s="12" t="s">
        <v>174</v>
      </c>
      <c r="G58" s="11" t="s">
        <v>18</v>
      </c>
      <c r="H58" s="8">
        <v>1.5222</v>
      </c>
      <c r="I58" s="11" t="s">
        <v>184</v>
      </c>
    </row>
    <row r="59" ht="33" customHeight="1" spans="1:9">
      <c r="A59" s="3"/>
      <c r="B59" s="11"/>
      <c r="C59" s="11"/>
      <c r="D59" s="11"/>
      <c r="E59" s="11"/>
      <c r="F59" s="12"/>
      <c r="G59" s="11"/>
      <c r="H59" s="8">
        <v>0.0222</v>
      </c>
      <c r="I59" s="11" t="s">
        <v>184</v>
      </c>
    </row>
    <row r="60" ht="33" customHeight="1" spans="1:9">
      <c r="A60" s="3" t="s">
        <v>15</v>
      </c>
      <c r="B60" s="11" t="s">
        <v>281</v>
      </c>
      <c r="C60" s="11" t="s">
        <v>282</v>
      </c>
      <c r="D60" s="11" t="s">
        <v>283</v>
      </c>
      <c r="E60" s="11" t="s">
        <v>284</v>
      </c>
      <c r="F60" s="12" t="s">
        <v>285</v>
      </c>
      <c r="G60" s="11" t="s">
        <v>18</v>
      </c>
      <c r="H60" s="8">
        <v>13.85945</v>
      </c>
      <c r="I60" s="11" t="s">
        <v>175</v>
      </c>
    </row>
    <row r="61" ht="33" customHeight="1" spans="1:9">
      <c r="A61" s="3" t="s">
        <v>15</v>
      </c>
      <c r="B61" s="11" t="s">
        <v>286</v>
      </c>
      <c r="C61" s="11" t="s">
        <v>287</v>
      </c>
      <c r="D61" s="11" t="s">
        <v>191</v>
      </c>
      <c r="E61" s="11" t="s">
        <v>168</v>
      </c>
      <c r="F61" s="12" t="s">
        <v>174</v>
      </c>
      <c r="G61" s="11" t="s">
        <v>18</v>
      </c>
      <c r="H61" s="8">
        <v>13.85945</v>
      </c>
      <c r="I61" s="11" t="s">
        <v>175</v>
      </c>
    </row>
    <row r="62" ht="33" customHeight="1" spans="1:9">
      <c r="A62" s="3" t="s">
        <v>15</v>
      </c>
      <c r="B62" s="11" t="s">
        <v>288</v>
      </c>
      <c r="C62" s="11" t="s">
        <v>289</v>
      </c>
      <c r="D62" s="11" t="s">
        <v>173</v>
      </c>
      <c r="E62" s="11" t="s">
        <v>168</v>
      </c>
      <c r="F62" s="12" t="s">
        <v>174</v>
      </c>
      <c r="G62" s="11" t="s">
        <v>18</v>
      </c>
      <c r="H62" s="8">
        <v>13.85945</v>
      </c>
      <c r="I62" s="11" t="s">
        <v>175</v>
      </c>
    </row>
    <row r="63" ht="33" customHeight="1" spans="1:9">
      <c r="A63" s="3" t="s">
        <v>15</v>
      </c>
      <c r="B63" s="11" t="s">
        <v>290</v>
      </c>
      <c r="C63" s="11" t="s">
        <v>291</v>
      </c>
      <c r="D63" s="11" t="s">
        <v>173</v>
      </c>
      <c r="E63" s="11" t="s">
        <v>168</v>
      </c>
      <c r="F63" s="12" t="s">
        <v>174</v>
      </c>
      <c r="G63" s="11" t="s">
        <v>18</v>
      </c>
      <c r="H63" s="8">
        <v>13.85945</v>
      </c>
      <c r="I63" s="11" t="s">
        <v>175</v>
      </c>
    </row>
    <row r="64" ht="33" customHeight="1" spans="1:9">
      <c r="A64" s="3" t="s">
        <v>15</v>
      </c>
      <c r="B64" s="11" t="s">
        <v>292</v>
      </c>
      <c r="C64" s="11" t="s">
        <v>293</v>
      </c>
      <c r="D64" s="11" t="s">
        <v>173</v>
      </c>
      <c r="E64" s="11" t="s">
        <v>168</v>
      </c>
      <c r="F64" s="12" t="s">
        <v>174</v>
      </c>
      <c r="G64" s="11" t="s">
        <v>18</v>
      </c>
      <c r="H64" s="8">
        <v>0.763</v>
      </c>
      <c r="I64" s="11" t="s">
        <v>294</v>
      </c>
    </row>
    <row r="65" ht="33" customHeight="1" spans="1:9">
      <c r="A65" s="3"/>
      <c r="B65" s="11"/>
      <c r="C65" s="11"/>
      <c r="D65" s="11"/>
      <c r="E65" s="11"/>
      <c r="F65" s="12"/>
      <c r="G65" s="11"/>
      <c r="H65" s="8">
        <v>0.547</v>
      </c>
      <c r="I65" s="11" t="s">
        <v>294</v>
      </c>
    </row>
    <row r="66" ht="33" customHeight="1" spans="1:9">
      <c r="A66" s="3"/>
      <c r="B66" s="11"/>
      <c r="C66" s="11"/>
      <c r="D66" s="11"/>
      <c r="E66" s="11"/>
      <c r="F66" s="12"/>
      <c r="G66" s="11"/>
      <c r="H66" s="8">
        <v>1.5222</v>
      </c>
      <c r="I66" s="11" t="s">
        <v>184</v>
      </c>
    </row>
    <row r="67" ht="33" customHeight="1" spans="1:9">
      <c r="A67" s="3" t="s">
        <v>15</v>
      </c>
      <c r="B67" s="11" t="s">
        <v>295</v>
      </c>
      <c r="C67" s="11" t="s">
        <v>296</v>
      </c>
      <c r="D67" s="11" t="s">
        <v>173</v>
      </c>
      <c r="E67" s="11" t="s">
        <v>168</v>
      </c>
      <c r="F67" s="12" t="s">
        <v>174</v>
      </c>
      <c r="G67" s="11" t="s">
        <v>18</v>
      </c>
      <c r="H67" s="8">
        <v>6.7</v>
      </c>
      <c r="I67" s="11" t="s">
        <v>170</v>
      </c>
    </row>
    <row r="68" ht="33" customHeight="1" spans="1:9">
      <c r="A68" s="3" t="s">
        <v>15</v>
      </c>
      <c r="B68" s="11" t="s">
        <v>297</v>
      </c>
      <c r="C68" s="11" t="s">
        <v>298</v>
      </c>
      <c r="D68" s="11" t="s">
        <v>173</v>
      </c>
      <c r="E68" s="11" t="s">
        <v>168</v>
      </c>
      <c r="F68" s="12" t="s">
        <v>174</v>
      </c>
      <c r="G68" s="11" t="s">
        <v>18</v>
      </c>
      <c r="H68" s="8">
        <v>3.1117</v>
      </c>
      <c r="I68" s="11" t="s">
        <v>179</v>
      </c>
    </row>
    <row r="69" ht="33" customHeight="1" spans="1:9">
      <c r="A69" s="3" t="s">
        <v>15</v>
      </c>
      <c r="B69" s="11" t="s">
        <v>299</v>
      </c>
      <c r="C69" s="11" t="s">
        <v>300</v>
      </c>
      <c r="D69" s="11" t="s">
        <v>301</v>
      </c>
      <c r="E69" s="11" t="s">
        <v>168</v>
      </c>
      <c r="F69" s="12" t="s">
        <v>174</v>
      </c>
      <c r="G69" s="11" t="s">
        <v>18</v>
      </c>
      <c r="H69" s="8">
        <v>1.5222</v>
      </c>
      <c r="I69" s="11" t="s">
        <v>184</v>
      </c>
    </row>
    <row r="70" ht="33" customHeight="1" spans="1:9">
      <c r="A70" s="3" t="s">
        <v>15</v>
      </c>
      <c r="B70" s="11" t="s">
        <v>302</v>
      </c>
      <c r="C70" s="11" t="s">
        <v>303</v>
      </c>
      <c r="D70" s="11" t="s">
        <v>191</v>
      </c>
      <c r="E70" s="11" t="s">
        <v>192</v>
      </c>
      <c r="F70" s="12" t="s">
        <v>193</v>
      </c>
      <c r="G70" s="11" t="s">
        <v>18</v>
      </c>
      <c r="H70" s="8">
        <v>13.85945</v>
      </c>
      <c r="I70" s="11" t="s">
        <v>175</v>
      </c>
    </row>
    <row r="71" ht="33" customHeight="1" spans="1:9">
      <c r="A71" s="3" t="s">
        <v>15</v>
      </c>
      <c r="B71" s="11" t="s">
        <v>304</v>
      </c>
      <c r="C71" s="11" t="s">
        <v>305</v>
      </c>
      <c r="D71" s="11" t="s">
        <v>173</v>
      </c>
      <c r="E71" s="11" t="s">
        <v>168</v>
      </c>
      <c r="F71" s="12" t="s">
        <v>174</v>
      </c>
      <c r="G71" s="11" t="s">
        <v>18</v>
      </c>
      <c r="H71" s="8">
        <v>13.85945</v>
      </c>
      <c r="I71" s="11" t="s">
        <v>175</v>
      </c>
    </row>
    <row r="72" ht="33" customHeight="1" spans="1:9">
      <c r="A72" s="3" t="s">
        <v>15</v>
      </c>
      <c r="B72" s="11" t="s">
        <v>306</v>
      </c>
      <c r="C72" s="11" t="s">
        <v>307</v>
      </c>
      <c r="D72" s="11" t="s">
        <v>203</v>
      </c>
      <c r="E72" s="11" t="s">
        <v>168</v>
      </c>
      <c r="F72" s="12" t="s">
        <v>174</v>
      </c>
      <c r="G72" s="11" t="s">
        <v>18</v>
      </c>
      <c r="H72" s="8">
        <v>13.85945</v>
      </c>
      <c r="I72" s="11" t="s">
        <v>175</v>
      </c>
    </row>
    <row r="73" ht="33" customHeight="1" spans="1:9">
      <c r="A73" s="3" t="s">
        <v>15</v>
      </c>
      <c r="B73" s="11" t="s">
        <v>308</v>
      </c>
      <c r="C73" s="11" t="s">
        <v>309</v>
      </c>
      <c r="D73" s="11" t="s">
        <v>173</v>
      </c>
      <c r="E73" s="11" t="s">
        <v>310</v>
      </c>
      <c r="F73" s="12" t="s">
        <v>311</v>
      </c>
      <c r="G73" s="11" t="s">
        <v>92</v>
      </c>
      <c r="H73" s="8">
        <v>1</v>
      </c>
      <c r="I73" s="11" t="s">
        <v>170</v>
      </c>
    </row>
    <row r="74" ht="33" customHeight="1" spans="1:9">
      <c r="A74" s="3" t="s">
        <v>15</v>
      </c>
      <c r="B74" s="11" t="s">
        <v>312</v>
      </c>
      <c r="C74" s="11" t="s">
        <v>313</v>
      </c>
      <c r="D74" s="11" t="s">
        <v>173</v>
      </c>
      <c r="E74" s="11" t="s">
        <v>168</v>
      </c>
      <c r="F74" s="12" t="s">
        <v>174</v>
      </c>
      <c r="G74" s="11" t="s">
        <v>18</v>
      </c>
      <c r="H74" s="8">
        <v>3.1117</v>
      </c>
      <c r="I74" s="11" t="s">
        <v>179</v>
      </c>
    </row>
    <row r="75" ht="33" customHeight="1" spans="1:9">
      <c r="A75" s="3" t="s">
        <v>15</v>
      </c>
      <c r="B75" s="11" t="s">
        <v>314</v>
      </c>
      <c r="C75" s="11" t="s">
        <v>315</v>
      </c>
      <c r="D75" s="11" t="s">
        <v>173</v>
      </c>
      <c r="E75" s="11" t="s">
        <v>168</v>
      </c>
      <c r="F75" s="12" t="s">
        <v>316</v>
      </c>
      <c r="G75" s="11" t="s">
        <v>18</v>
      </c>
      <c r="H75" s="8">
        <v>3.1117</v>
      </c>
      <c r="I75" s="11" t="s">
        <v>179</v>
      </c>
    </row>
    <row r="76" ht="33" customHeight="1" spans="1:9">
      <c r="A76" s="3" t="s">
        <v>15</v>
      </c>
      <c r="B76" s="11" t="s">
        <v>317</v>
      </c>
      <c r="C76" s="11" t="s">
        <v>318</v>
      </c>
      <c r="D76" s="11" t="s">
        <v>173</v>
      </c>
      <c r="E76" s="11" t="s">
        <v>168</v>
      </c>
      <c r="F76" s="12" t="s">
        <v>174</v>
      </c>
      <c r="G76" s="11" t="s">
        <v>18</v>
      </c>
      <c r="H76" s="8">
        <v>1</v>
      </c>
      <c r="I76" s="11" t="s">
        <v>179</v>
      </c>
    </row>
    <row r="77" ht="33" customHeight="1" spans="1:9">
      <c r="A77" s="3" t="s">
        <v>15</v>
      </c>
      <c r="B77" s="11" t="s">
        <v>319</v>
      </c>
      <c r="C77" s="11" t="s">
        <v>320</v>
      </c>
      <c r="D77" s="11" t="s">
        <v>173</v>
      </c>
      <c r="E77" s="11" t="s">
        <v>168</v>
      </c>
      <c r="F77" s="12" t="s">
        <v>174</v>
      </c>
      <c r="G77" s="11" t="s">
        <v>18</v>
      </c>
      <c r="H77" s="8">
        <v>1</v>
      </c>
      <c r="I77" s="11" t="s">
        <v>179</v>
      </c>
    </row>
    <row r="78" ht="33" customHeight="1" spans="1:9">
      <c r="A78" s="3" t="s">
        <v>15</v>
      </c>
      <c r="B78" s="11" t="s">
        <v>321</v>
      </c>
      <c r="C78" s="11" t="s">
        <v>322</v>
      </c>
      <c r="D78" s="11" t="s">
        <v>203</v>
      </c>
      <c r="E78" s="11" t="s">
        <v>240</v>
      </c>
      <c r="F78" s="12" t="s">
        <v>323</v>
      </c>
      <c r="G78" s="11" t="s">
        <v>18</v>
      </c>
      <c r="H78" s="8">
        <v>2.9543</v>
      </c>
      <c r="I78" s="11" t="s">
        <v>180</v>
      </c>
    </row>
    <row r="79" ht="33" customHeight="1" spans="1:9">
      <c r="A79" s="3" t="s">
        <v>15</v>
      </c>
      <c r="B79" s="11" t="s">
        <v>324</v>
      </c>
      <c r="C79" s="11" t="s">
        <v>325</v>
      </c>
      <c r="D79" s="11" t="s">
        <v>326</v>
      </c>
      <c r="E79" s="11" t="s">
        <v>168</v>
      </c>
      <c r="F79" s="12" t="s">
        <v>174</v>
      </c>
      <c r="G79" s="11" t="s">
        <v>18</v>
      </c>
      <c r="H79" s="8">
        <v>1.5222</v>
      </c>
      <c r="I79" s="11" t="s">
        <v>184</v>
      </c>
    </row>
    <row r="80" ht="33" customHeight="1" spans="1:9">
      <c r="A80" s="3" t="s">
        <v>15</v>
      </c>
      <c r="B80" s="11" t="s">
        <v>327</v>
      </c>
      <c r="C80" s="11" t="s">
        <v>328</v>
      </c>
      <c r="D80" s="11" t="s">
        <v>191</v>
      </c>
      <c r="E80" s="11" t="s">
        <v>192</v>
      </c>
      <c r="F80" s="12" t="s">
        <v>193</v>
      </c>
      <c r="G80" s="11" t="s">
        <v>18</v>
      </c>
      <c r="H80" s="8">
        <v>13.85945</v>
      </c>
      <c r="I80" s="11" t="s">
        <v>175</v>
      </c>
    </row>
    <row r="81" ht="33" customHeight="1" spans="1:9">
      <c r="A81" s="3" t="s">
        <v>15</v>
      </c>
      <c r="B81" s="11" t="s">
        <v>329</v>
      </c>
      <c r="C81" s="11" t="s">
        <v>330</v>
      </c>
      <c r="D81" s="11" t="s">
        <v>167</v>
      </c>
      <c r="E81" s="11" t="s">
        <v>168</v>
      </c>
      <c r="F81" s="12" t="s">
        <v>174</v>
      </c>
      <c r="G81" s="11" t="s">
        <v>18</v>
      </c>
      <c r="H81" s="8">
        <v>13.85945</v>
      </c>
      <c r="I81" s="11" t="s">
        <v>175</v>
      </c>
    </row>
    <row r="82" ht="33" customHeight="1" spans="1:9">
      <c r="A82" s="3" t="s">
        <v>15</v>
      </c>
      <c r="B82" s="11" t="s">
        <v>331</v>
      </c>
      <c r="C82" s="11" t="s">
        <v>332</v>
      </c>
      <c r="D82" s="11" t="s">
        <v>167</v>
      </c>
      <c r="E82" s="11" t="s">
        <v>168</v>
      </c>
      <c r="F82" s="12" t="s">
        <v>174</v>
      </c>
      <c r="G82" s="11" t="s">
        <v>18</v>
      </c>
      <c r="H82" s="8">
        <v>13.85945</v>
      </c>
      <c r="I82" s="11" t="s">
        <v>175</v>
      </c>
    </row>
    <row r="83" ht="33" customHeight="1" spans="1:9">
      <c r="A83" s="3" t="s">
        <v>15</v>
      </c>
      <c r="B83" s="11" t="s">
        <v>333</v>
      </c>
      <c r="C83" s="11" t="s">
        <v>334</v>
      </c>
      <c r="D83" s="11" t="s">
        <v>335</v>
      </c>
      <c r="E83" s="11" t="s">
        <v>168</v>
      </c>
      <c r="F83" s="12" t="s">
        <v>174</v>
      </c>
      <c r="G83" s="11" t="s">
        <v>18</v>
      </c>
      <c r="H83" s="8">
        <v>13.85945</v>
      </c>
      <c r="I83" s="11" t="s">
        <v>175</v>
      </c>
    </row>
    <row r="84" ht="33" customHeight="1" spans="1:9">
      <c r="A84" s="3" t="s">
        <v>15</v>
      </c>
      <c r="B84" s="11" t="s">
        <v>336</v>
      </c>
      <c r="C84" s="11" t="s">
        <v>337</v>
      </c>
      <c r="D84" s="11" t="s">
        <v>338</v>
      </c>
      <c r="E84" s="11" t="s">
        <v>168</v>
      </c>
      <c r="F84" s="12" t="s">
        <v>276</v>
      </c>
      <c r="G84" s="11" t="s">
        <v>92</v>
      </c>
      <c r="H84" s="8">
        <v>5</v>
      </c>
      <c r="I84" s="11" t="s">
        <v>339</v>
      </c>
    </row>
    <row r="85" ht="33" customHeight="1" spans="1:9">
      <c r="A85" s="3" t="s">
        <v>15</v>
      </c>
      <c r="B85" s="11" t="s">
        <v>340</v>
      </c>
      <c r="C85" s="11" t="s">
        <v>341</v>
      </c>
      <c r="D85" s="11" t="s">
        <v>219</v>
      </c>
      <c r="E85" s="11" t="s">
        <v>310</v>
      </c>
      <c r="F85" s="12" t="s">
        <v>342</v>
      </c>
      <c r="G85" s="11" t="s">
        <v>92</v>
      </c>
      <c r="H85" s="8">
        <v>1</v>
      </c>
      <c r="I85" s="11" t="s">
        <v>170</v>
      </c>
    </row>
    <row r="86" ht="33" customHeight="1" spans="1:9">
      <c r="A86" s="3" t="s">
        <v>15</v>
      </c>
      <c r="B86" s="11" t="s">
        <v>343</v>
      </c>
      <c r="C86" s="11" t="s">
        <v>344</v>
      </c>
      <c r="D86" s="11" t="s">
        <v>173</v>
      </c>
      <c r="E86" s="11" t="s">
        <v>168</v>
      </c>
      <c r="F86" s="12" t="s">
        <v>174</v>
      </c>
      <c r="G86" s="11" t="s">
        <v>18</v>
      </c>
      <c r="H86" s="8">
        <v>3.1117</v>
      </c>
      <c r="I86" s="11" t="s">
        <v>179</v>
      </c>
    </row>
    <row r="87" ht="33" customHeight="1" spans="1:9">
      <c r="A87" s="3" t="s">
        <v>15</v>
      </c>
      <c r="B87" s="11" t="s">
        <v>345</v>
      </c>
      <c r="C87" s="11" t="s">
        <v>346</v>
      </c>
      <c r="D87" s="11" t="s">
        <v>173</v>
      </c>
      <c r="E87" s="11" t="s">
        <v>168</v>
      </c>
      <c r="F87" s="12" t="s">
        <v>174</v>
      </c>
      <c r="G87" s="11" t="s">
        <v>18</v>
      </c>
      <c r="H87" s="8">
        <v>3.1117</v>
      </c>
      <c r="I87" s="11" t="s">
        <v>179</v>
      </c>
    </row>
    <row r="88" ht="33" customHeight="1" spans="1:9">
      <c r="A88" s="3" t="s">
        <v>15</v>
      </c>
      <c r="B88" s="11" t="s">
        <v>347</v>
      </c>
      <c r="C88" s="11" t="s">
        <v>348</v>
      </c>
      <c r="D88" s="11" t="s">
        <v>173</v>
      </c>
      <c r="E88" s="11" t="s">
        <v>168</v>
      </c>
      <c r="F88" s="12" t="s">
        <v>174</v>
      </c>
      <c r="G88" s="11" t="s">
        <v>18</v>
      </c>
      <c r="H88" s="8">
        <v>13.85945</v>
      </c>
      <c r="I88" s="11" t="s">
        <v>175</v>
      </c>
    </row>
    <row r="89" ht="33" customHeight="1" spans="1:9">
      <c r="A89" s="3" t="s">
        <v>15</v>
      </c>
      <c r="B89" s="11" t="s">
        <v>349</v>
      </c>
      <c r="C89" s="11" t="s">
        <v>350</v>
      </c>
      <c r="D89" s="11" t="s">
        <v>335</v>
      </c>
      <c r="E89" s="11" t="s">
        <v>168</v>
      </c>
      <c r="F89" s="12" t="s">
        <v>174</v>
      </c>
      <c r="G89" s="11" t="s">
        <v>18</v>
      </c>
      <c r="H89" s="8">
        <v>13.85945</v>
      </c>
      <c r="I89" s="11" t="s">
        <v>175</v>
      </c>
    </row>
    <row r="90" ht="14.25" customHeight="1" spans="1:9">
      <c r="A90" s="3">
        <v>0</v>
      </c>
      <c r="B90" s="3" t="s">
        <v>351</v>
      </c>
      <c r="C90" s="3"/>
      <c r="D90" s="3"/>
      <c r="E90" s="3"/>
      <c r="F90" s="3"/>
      <c r="G90" s="3"/>
      <c r="H90" s="3"/>
      <c r="I90" s="3"/>
    </row>
  </sheetData>
  <autoFilter ref="A5:I90">
    <extLst/>
  </autoFilter>
  <mergeCells count="66">
    <mergeCell ref="B2:I2"/>
    <mergeCell ref="B3:I3"/>
    <mergeCell ref="B90:I90"/>
    <mergeCell ref="A6:A7"/>
    <mergeCell ref="A8:A12"/>
    <mergeCell ref="A25:A26"/>
    <mergeCell ref="A27:A28"/>
    <mergeCell ref="A32:A33"/>
    <mergeCell ref="A43:A44"/>
    <mergeCell ref="A51:A53"/>
    <mergeCell ref="A58:A59"/>
    <mergeCell ref="A64:A66"/>
    <mergeCell ref="B6:B7"/>
    <mergeCell ref="B8:B12"/>
    <mergeCell ref="B25:B26"/>
    <mergeCell ref="B27:B28"/>
    <mergeCell ref="B32:B33"/>
    <mergeCell ref="B43:B44"/>
    <mergeCell ref="B51:B53"/>
    <mergeCell ref="B58:B59"/>
    <mergeCell ref="B64:B66"/>
    <mergeCell ref="C6:C7"/>
    <mergeCell ref="C8:C12"/>
    <mergeCell ref="C25:C26"/>
    <mergeCell ref="C27:C28"/>
    <mergeCell ref="C32:C33"/>
    <mergeCell ref="C43:C44"/>
    <mergeCell ref="C51:C53"/>
    <mergeCell ref="C58:C59"/>
    <mergeCell ref="C64:C66"/>
    <mergeCell ref="D6:D7"/>
    <mergeCell ref="D8:D12"/>
    <mergeCell ref="D25:D26"/>
    <mergeCell ref="D27:D28"/>
    <mergeCell ref="D32:D33"/>
    <mergeCell ref="D43:D44"/>
    <mergeCell ref="D51:D53"/>
    <mergeCell ref="D58:D59"/>
    <mergeCell ref="D64:D66"/>
    <mergeCell ref="E6:E7"/>
    <mergeCell ref="E8:E12"/>
    <mergeCell ref="E25:E26"/>
    <mergeCell ref="E27:E28"/>
    <mergeCell ref="E32:E33"/>
    <mergeCell ref="E43:E44"/>
    <mergeCell ref="E51:E53"/>
    <mergeCell ref="E58:E59"/>
    <mergeCell ref="E64:E66"/>
    <mergeCell ref="F6:F7"/>
    <mergeCell ref="F8:F12"/>
    <mergeCell ref="F25:F26"/>
    <mergeCell ref="F27:F28"/>
    <mergeCell ref="F32:F33"/>
    <mergeCell ref="F43:F44"/>
    <mergeCell ref="F51:F53"/>
    <mergeCell ref="F58:F59"/>
    <mergeCell ref="F64:F66"/>
    <mergeCell ref="G6:G7"/>
    <mergeCell ref="G8:G12"/>
    <mergeCell ref="G25:G26"/>
    <mergeCell ref="G27:G28"/>
    <mergeCell ref="G32:G33"/>
    <mergeCell ref="G43:G44"/>
    <mergeCell ref="G51:G53"/>
    <mergeCell ref="G58:G59"/>
    <mergeCell ref="G64:G66"/>
  </mergeCells>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abSelected="1" topLeftCell="C1" workbookViewId="0">
      <selection activeCell="S2" sqref="S2"/>
    </sheetView>
  </sheetViews>
  <sheetFormatPr defaultColWidth="10" defaultRowHeight="13.5" outlineLevelCol="5"/>
  <cols>
    <col min="1" max="2" width="9" style="1" hidden="1"/>
    <col min="3" max="3" width="28.625" style="2" customWidth="1"/>
    <col min="4" max="6" width="19.25" style="1" customWidth="1"/>
    <col min="7" max="7" width="8.625" style="1" customWidth="1"/>
    <col min="8" max="16384" width="10" style="1"/>
  </cols>
  <sheetData>
    <row r="1" ht="14.25" customHeight="1" spans="1:3">
      <c r="A1" s="3">
        <v>0</v>
      </c>
      <c r="C1" s="4" t="s">
        <v>352</v>
      </c>
    </row>
    <row r="2" ht="28.65" customHeight="1" spans="1:6">
      <c r="A2" s="3">
        <v>0</v>
      </c>
      <c r="C2" s="5" t="s">
        <v>353</v>
      </c>
      <c r="D2" s="5"/>
      <c r="E2" s="5"/>
      <c r="F2" s="5"/>
    </row>
    <row r="3" ht="14.25" customHeight="1" spans="1:6">
      <c r="A3" s="3">
        <v>0</v>
      </c>
      <c r="E3" s="3"/>
      <c r="F3" s="1" t="s">
        <v>2</v>
      </c>
    </row>
    <row r="4" ht="28" customHeight="1" spans="1:6">
      <c r="A4" s="3">
        <v>0</v>
      </c>
      <c r="C4" s="6" t="s">
        <v>354</v>
      </c>
      <c r="D4" s="6" t="s">
        <v>355</v>
      </c>
      <c r="E4" s="6" t="s">
        <v>356</v>
      </c>
      <c r="F4" s="6" t="s">
        <v>356</v>
      </c>
    </row>
    <row r="5" ht="28" customHeight="1" spans="1:6">
      <c r="A5" s="3" t="s">
        <v>15</v>
      </c>
      <c r="B5" s="3" t="s">
        <v>357</v>
      </c>
      <c r="C5" s="7" t="s">
        <v>358</v>
      </c>
      <c r="D5" s="8">
        <v>508.1223813946</v>
      </c>
      <c r="E5" s="8">
        <v>508.1223813946</v>
      </c>
      <c r="F5" s="8">
        <f>SUM(F7,F6)</f>
        <v>490.7123</v>
      </c>
    </row>
    <row r="6" ht="28" customHeight="1" spans="1:6">
      <c r="A6" s="3" t="s">
        <v>15</v>
      </c>
      <c r="B6" s="3" t="s">
        <v>359</v>
      </c>
      <c r="C6" s="7" t="s">
        <v>360</v>
      </c>
      <c r="D6" s="8">
        <v>272.8242373946</v>
      </c>
      <c r="E6" s="8">
        <v>272.8242373946</v>
      </c>
      <c r="F6" s="8">
        <v>255.9733</v>
      </c>
    </row>
    <row r="7" ht="28" customHeight="1" spans="1:6">
      <c r="A7" s="3" t="s">
        <v>15</v>
      </c>
      <c r="B7" s="3" t="s">
        <v>361</v>
      </c>
      <c r="C7" s="7" t="s">
        <v>362</v>
      </c>
      <c r="D7" s="8">
        <v>235.298144</v>
      </c>
      <c r="E7" s="8">
        <v>235.298144</v>
      </c>
      <c r="F7" s="8">
        <v>234.739</v>
      </c>
    </row>
    <row r="8" ht="28" customHeight="1" spans="1:6">
      <c r="A8" s="3" t="s">
        <v>15</v>
      </c>
      <c r="B8" s="3" t="s">
        <v>363</v>
      </c>
      <c r="C8" s="7" t="s">
        <v>364</v>
      </c>
      <c r="D8" s="8">
        <v>495.411</v>
      </c>
      <c r="E8" s="8">
        <v>495.411</v>
      </c>
      <c r="F8" s="8">
        <v>495.411</v>
      </c>
    </row>
    <row r="9" ht="28" customHeight="1" spans="1:6">
      <c r="A9" s="3" t="s">
        <v>15</v>
      </c>
      <c r="B9" s="3" t="s">
        <v>365</v>
      </c>
      <c r="C9" s="7" t="s">
        <v>360</v>
      </c>
      <c r="D9" s="8">
        <v>255.8214</v>
      </c>
      <c r="E9" s="8">
        <v>255.8214</v>
      </c>
      <c r="F9" s="8">
        <v>255.8214</v>
      </c>
    </row>
    <row r="10" ht="28" customHeight="1" spans="1:6">
      <c r="A10" s="3" t="s">
        <v>15</v>
      </c>
      <c r="B10" s="3" t="s">
        <v>366</v>
      </c>
      <c r="C10" s="7" t="s">
        <v>362</v>
      </c>
      <c r="D10" s="8">
        <v>239.5896</v>
      </c>
      <c r="E10" s="8">
        <v>239.5896</v>
      </c>
      <c r="F10" s="8">
        <v>239.5896</v>
      </c>
    </row>
    <row r="11" ht="28" customHeight="1" spans="1:6">
      <c r="A11" s="3" t="s">
        <v>15</v>
      </c>
      <c r="B11" s="3" t="s">
        <v>367</v>
      </c>
      <c r="C11" s="7" t="s">
        <v>368</v>
      </c>
      <c r="D11" s="8">
        <v>46.9064706472</v>
      </c>
      <c r="E11" s="8">
        <v>46.9064706472</v>
      </c>
      <c r="F11" s="8">
        <f>SUM(F12:F18)</f>
        <v>45.1813</v>
      </c>
    </row>
    <row r="12" ht="28" customHeight="1" spans="1:6">
      <c r="A12" s="3" t="s">
        <v>15</v>
      </c>
      <c r="B12" s="3" t="s">
        <v>369</v>
      </c>
      <c r="C12" s="7" t="s">
        <v>370</v>
      </c>
      <c r="D12" s="8">
        <v>21.125</v>
      </c>
      <c r="E12" s="8">
        <v>21.125</v>
      </c>
      <c r="F12" s="8">
        <v>21.925</v>
      </c>
    </row>
    <row r="13" ht="28" customHeight="1" spans="1:6">
      <c r="A13" s="3" t="s">
        <v>15</v>
      </c>
      <c r="B13" s="3" t="s">
        <v>371</v>
      </c>
      <c r="C13" s="7" t="s">
        <v>372</v>
      </c>
      <c r="D13" s="8">
        <v>15.0513</v>
      </c>
      <c r="E13" s="8">
        <v>15.0513</v>
      </c>
      <c r="F13" s="8">
        <v>15.0513</v>
      </c>
    </row>
    <row r="14" ht="28" customHeight="1" spans="1:6">
      <c r="A14" s="3" t="s">
        <v>15</v>
      </c>
      <c r="B14" s="3" t="s">
        <v>373</v>
      </c>
      <c r="C14" s="7" t="s">
        <v>374</v>
      </c>
      <c r="D14" s="8">
        <v>7.3</v>
      </c>
      <c r="E14" s="8">
        <v>7.3</v>
      </c>
      <c r="F14" s="8">
        <v>7.3</v>
      </c>
    </row>
    <row r="15" ht="28" customHeight="1" spans="1:6">
      <c r="A15" s="3" t="s">
        <v>15</v>
      </c>
      <c r="B15" s="3" t="s">
        <v>375</v>
      </c>
      <c r="C15" s="7" t="s">
        <v>376</v>
      </c>
      <c r="D15" s="8">
        <v>0</v>
      </c>
      <c r="E15" s="8">
        <v>0</v>
      </c>
      <c r="F15" s="8">
        <v>0</v>
      </c>
    </row>
    <row r="16" ht="28" customHeight="1" spans="1:6">
      <c r="A16" s="3" t="s">
        <v>15</v>
      </c>
      <c r="B16" s="3" t="s">
        <v>377</v>
      </c>
      <c r="C16" s="7" t="s">
        <v>378</v>
      </c>
      <c r="D16" s="8">
        <v>3.3301706472</v>
      </c>
      <c r="E16" s="8">
        <v>3.3301706472</v>
      </c>
      <c r="F16" s="8">
        <v>0.905</v>
      </c>
    </row>
    <row r="17" ht="28" customHeight="1" spans="1:6">
      <c r="A17" s="3" t="s">
        <v>15</v>
      </c>
      <c r="B17" s="3" t="s">
        <v>379</v>
      </c>
      <c r="C17" s="7" t="s">
        <v>380</v>
      </c>
      <c r="D17" s="8">
        <v>0.1</v>
      </c>
      <c r="E17" s="8">
        <v>0.1</v>
      </c>
      <c r="F17" s="8">
        <v>0</v>
      </c>
    </row>
    <row r="18" ht="28" customHeight="1" spans="1:6">
      <c r="A18" s="3" t="s">
        <v>15</v>
      </c>
      <c r="B18" s="3" t="s">
        <v>373</v>
      </c>
      <c r="C18" s="7" t="s">
        <v>381</v>
      </c>
      <c r="D18" s="8">
        <v>0</v>
      </c>
      <c r="E18" s="8">
        <v>0</v>
      </c>
      <c r="F18" s="8">
        <v>0</v>
      </c>
    </row>
    <row r="19" ht="28" customHeight="1" spans="1:6">
      <c r="A19" s="3" t="s">
        <v>15</v>
      </c>
      <c r="B19" s="3" t="s">
        <v>382</v>
      </c>
      <c r="C19" s="7" t="s">
        <v>383</v>
      </c>
      <c r="D19" s="8">
        <v>40.9479215416</v>
      </c>
      <c r="E19" s="8">
        <v>40.9479215416</v>
      </c>
      <c r="F19" s="8">
        <f>SUM(F20:F21)</f>
        <v>10.5422</v>
      </c>
    </row>
    <row r="20" ht="28" customHeight="1" spans="1:6">
      <c r="A20" s="3" t="s">
        <v>15</v>
      </c>
      <c r="B20" s="3" t="s">
        <v>384</v>
      </c>
      <c r="C20" s="7" t="s">
        <v>385</v>
      </c>
      <c r="D20" s="8">
        <v>38.0886215416</v>
      </c>
      <c r="E20" s="8">
        <v>38.0886215416</v>
      </c>
      <c r="F20" s="8">
        <v>8.7402</v>
      </c>
    </row>
    <row r="21" ht="28" customHeight="1" spans="1:6">
      <c r="A21" s="3" t="s">
        <v>15</v>
      </c>
      <c r="B21" s="3" t="s">
        <v>386</v>
      </c>
      <c r="C21" s="7" t="s">
        <v>362</v>
      </c>
      <c r="D21" s="8">
        <v>2.8593</v>
      </c>
      <c r="E21" s="8">
        <v>2.8593</v>
      </c>
      <c r="F21" s="8">
        <v>1.802</v>
      </c>
    </row>
    <row r="22" ht="28" customHeight="1" spans="1:6">
      <c r="A22" s="3" t="s">
        <v>15</v>
      </c>
      <c r="B22" s="3" t="s">
        <v>387</v>
      </c>
      <c r="C22" s="7" t="s">
        <v>388</v>
      </c>
      <c r="D22" s="8">
        <v>0</v>
      </c>
      <c r="E22" s="8">
        <v>0</v>
      </c>
      <c r="F22" s="8">
        <f>SUM(F23:F24)</f>
        <v>20.3377</v>
      </c>
    </row>
    <row r="23" ht="28" customHeight="1" spans="1:6">
      <c r="A23" s="3" t="s">
        <v>15</v>
      </c>
      <c r="B23" s="3" t="s">
        <v>389</v>
      </c>
      <c r="C23" s="7" t="s">
        <v>385</v>
      </c>
      <c r="D23" s="8">
        <v>0</v>
      </c>
      <c r="E23" s="8">
        <v>0</v>
      </c>
      <c r="F23" s="8">
        <v>10.9305</v>
      </c>
    </row>
    <row r="24" ht="28" customHeight="1" spans="1:6">
      <c r="A24" s="3" t="s">
        <v>15</v>
      </c>
      <c r="B24" s="3" t="s">
        <v>390</v>
      </c>
      <c r="C24" s="7" t="s">
        <v>362</v>
      </c>
      <c r="D24" s="8">
        <v>0</v>
      </c>
      <c r="E24" s="8">
        <v>0</v>
      </c>
      <c r="F24" s="8">
        <v>9.4072</v>
      </c>
    </row>
    <row r="25" ht="28" customHeight="1" spans="1:6">
      <c r="A25" s="3" t="s">
        <v>15</v>
      </c>
      <c r="B25" s="3" t="s">
        <v>391</v>
      </c>
      <c r="C25" s="7" t="s">
        <v>392</v>
      </c>
      <c r="D25" s="8">
        <v>526.2236995001</v>
      </c>
      <c r="E25" s="8">
        <v>526.2236995001</v>
      </c>
      <c r="F25" s="8">
        <f>SUM(F26:F27)</f>
        <v>525.3514</v>
      </c>
    </row>
    <row r="26" ht="28" customHeight="1" spans="1:6">
      <c r="A26" s="3" t="s">
        <v>15</v>
      </c>
      <c r="B26" s="3" t="s">
        <v>393</v>
      </c>
      <c r="C26" s="7" t="s">
        <v>360</v>
      </c>
      <c r="D26" s="8">
        <v>286.1848555001</v>
      </c>
      <c r="E26" s="8">
        <v>286.1848555001</v>
      </c>
      <c r="F26" s="8">
        <v>285.1144</v>
      </c>
    </row>
    <row r="27" ht="28" customHeight="1" spans="1:6">
      <c r="A27" s="3" t="s">
        <v>15</v>
      </c>
      <c r="B27" s="3" t="s">
        <v>394</v>
      </c>
      <c r="C27" s="7" t="s">
        <v>362</v>
      </c>
      <c r="D27" s="8">
        <v>240.038844</v>
      </c>
      <c r="E27" s="8">
        <v>240.038844</v>
      </c>
      <c r="F27" s="8">
        <v>240.237</v>
      </c>
    </row>
    <row r="28" ht="28" customHeight="1" spans="1:6">
      <c r="A28" s="3" t="s">
        <v>15</v>
      </c>
      <c r="B28" s="3" t="s">
        <v>395</v>
      </c>
      <c r="C28" s="7" t="s">
        <v>396</v>
      </c>
      <c r="D28" s="8">
        <v>556.6801</v>
      </c>
      <c r="E28" s="8">
        <v>556.6801</v>
      </c>
      <c r="F28" s="8">
        <v>556.6801</v>
      </c>
    </row>
    <row r="29" ht="28" customHeight="1" spans="1:6">
      <c r="A29" s="3" t="s">
        <v>15</v>
      </c>
      <c r="B29" s="3" t="s">
        <v>397</v>
      </c>
      <c r="C29" s="7" t="s">
        <v>360</v>
      </c>
      <c r="D29" s="8">
        <v>309.3376</v>
      </c>
      <c r="E29" s="8">
        <v>309.3376</v>
      </c>
      <c r="F29" s="8">
        <v>309.3376</v>
      </c>
    </row>
    <row r="30" ht="28" customHeight="1" spans="1:6">
      <c r="A30" s="3" t="s">
        <v>15</v>
      </c>
      <c r="B30" s="3" t="s">
        <v>398</v>
      </c>
      <c r="C30" s="7" t="s">
        <v>362</v>
      </c>
      <c r="D30" s="8">
        <v>247.3425</v>
      </c>
      <c r="E30" s="8">
        <v>247.3425</v>
      </c>
      <c r="F30" s="8">
        <v>247.3425</v>
      </c>
    </row>
    <row r="31" ht="42" customHeight="1" spans="1:5">
      <c r="A31" s="3">
        <v>0</v>
      </c>
      <c r="C31" s="4" t="s">
        <v>399</v>
      </c>
      <c r="D31" s="3"/>
      <c r="E31" s="3"/>
    </row>
  </sheetData>
  <mergeCells count="2">
    <mergeCell ref="C2:F2"/>
    <mergeCell ref="C31:E31"/>
  </mergeCells>
  <pageMargins left="0.751388888888889" right="0.751388888888889" top="1" bottom="1" header="0.511805555555556" footer="0.511805555555556"/>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新增地方政府一般债券情况表</vt:lpstr>
      <vt:lpstr>新增地方政府专项债券情况表</vt:lpstr>
      <vt:lpstr>新增地方政府一般债券资金收支情况表</vt:lpstr>
      <vt:lpstr>新增地方政府专项债券资金收支情况表</vt:lpstr>
      <vt:lpstr>地方政府债务限额及余额决算情况表</vt:lpstr>
      <vt:lpstr>地方政府债券使用情况表</vt:lpstr>
      <vt:lpstr>地方政府债券相关情况表</vt:lpstr>
      <vt:lpstr>Sheet12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刘志强</cp:lastModifiedBy>
  <dcterms:created xsi:type="dcterms:W3CDTF">2021-05-24T03:06:00Z</dcterms:created>
  <dcterms:modified xsi:type="dcterms:W3CDTF">2021-05-26T06:57:44Z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2052-11.1.0.8013</vt:lpwstr>
  </property>
</Properties>
</file>